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NEW BALANCE OFFER" sheetId="5" r:id="rId1"/>
    <sheet name="EANS" sheetId="7" r:id="rId2"/>
  </sheets>
  <definedNames>
    <definedName name="_xlnm._FilterDatabase" localSheetId="0" hidden="1">'NEW BALANCE OFFER'!$B$3:$Z$23</definedName>
  </definedNames>
  <calcPr calcId="152511"/>
</workbook>
</file>

<file path=xl/calcChain.xml><?xml version="1.0" encoding="utf-8"?>
<calcChain xmlns="http://schemas.openxmlformats.org/spreadsheetml/2006/main">
  <c r="X24" i="5" l="1"/>
  <c r="X17" i="5"/>
  <c r="X9" i="5"/>
  <c r="X23" i="5"/>
  <c r="X21" i="5"/>
  <c r="X18" i="5"/>
  <c r="X8" i="5"/>
  <c r="X22" i="5"/>
  <c r="X15" i="5"/>
  <c r="X14" i="5"/>
  <c r="X16" i="5"/>
  <c r="X6" i="5"/>
  <c r="X13" i="5"/>
  <c r="X5" i="5"/>
  <c r="X10" i="5"/>
  <c r="X12" i="5"/>
  <c r="X4" i="5"/>
  <c r="X7" i="5"/>
  <c r="X20" i="5"/>
  <c r="X11" i="5"/>
  <c r="X19" i="5"/>
  <c r="Z22" i="5"/>
  <c r="Z10" i="5"/>
  <c r="Z12" i="5"/>
  <c r="Z21" i="5"/>
  <c r="Z18" i="5"/>
  <c r="Z8" i="5"/>
  <c r="Z15" i="5"/>
  <c r="Z14" i="5"/>
  <c r="Z16" i="5"/>
  <c r="Z6" i="5"/>
  <c r="Z13" i="5"/>
  <c r="Z5" i="5"/>
  <c r="Z4" i="5"/>
  <c r="Z7" i="5"/>
  <c r="Z20" i="5"/>
  <c r="Z11" i="5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3" i="7"/>
  <c r="Z17" i="5"/>
  <c r="Z9" i="5"/>
  <c r="Z23" i="5"/>
  <c r="Z19" i="5"/>
</calcChain>
</file>

<file path=xl/sharedStrings.xml><?xml version="1.0" encoding="utf-8"?>
<sst xmlns="http://schemas.openxmlformats.org/spreadsheetml/2006/main" count="513" uniqueCount="200">
  <si>
    <t>QTY</t>
  </si>
  <si>
    <t>Please Click on (+) button to check the size availability per SKU</t>
  </si>
  <si>
    <t>SKU</t>
  </si>
  <si>
    <t>RRP</t>
  </si>
  <si>
    <t>WHL</t>
  </si>
  <si>
    <t>PHOTO</t>
  </si>
  <si>
    <t>BBW80WMG</t>
  </si>
  <si>
    <t>White</t>
  </si>
  <si>
    <t>BBW80WPK</t>
  </si>
  <si>
    <t>CM997HCJ</t>
  </si>
  <si>
    <t>Gray</t>
  </si>
  <si>
    <t>GM500EB2</t>
  </si>
  <si>
    <t>Black</t>
  </si>
  <si>
    <t>GM500KSW</t>
  </si>
  <si>
    <t>GM500SWB</t>
  </si>
  <si>
    <t>GM500VA2</t>
  </si>
  <si>
    <t>DarkBlue</t>
  </si>
  <si>
    <t>GW500BR</t>
  </si>
  <si>
    <t>Green</t>
  </si>
  <si>
    <t>GW500FF2</t>
  </si>
  <si>
    <t>GW500FG2</t>
  </si>
  <si>
    <t>Pink</t>
  </si>
  <si>
    <t>GW500MM1</t>
  </si>
  <si>
    <t>ML373VA2</t>
  </si>
  <si>
    <t>Blue</t>
  </si>
  <si>
    <t>ML574EVG</t>
  </si>
  <si>
    <t>ML574EVM</t>
  </si>
  <si>
    <t>Red</t>
  </si>
  <si>
    <t>U574KN2</t>
  </si>
  <si>
    <t>U574MU2</t>
  </si>
  <si>
    <t>U574PX2</t>
  </si>
  <si>
    <t>U574WQ2</t>
  </si>
  <si>
    <t>WL574EVB</t>
  </si>
  <si>
    <t>WL574EVN</t>
  </si>
  <si>
    <t>EAN</t>
  </si>
  <si>
    <t xml:space="preserve">SIZE </t>
  </si>
  <si>
    <t>COLOR</t>
  </si>
  <si>
    <t>SKU/SIZE</t>
  </si>
  <si>
    <t>BBW80WMG/6</t>
  </si>
  <si>
    <t>BBW80WMG/6.5</t>
  </si>
  <si>
    <t>BBW80WMG/7</t>
  </si>
  <si>
    <t>BBW80WMG/7.5</t>
  </si>
  <si>
    <t>BBW80WMG/8</t>
  </si>
  <si>
    <t>BBW80WMG/8.5</t>
  </si>
  <si>
    <t>BBW80WMG/9</t>
  </si>
  <si>
    <t>BBW80WMG/9.5</t>
  </si>
  <si>
    <t>BBW80WPK/6</t>
  </si>
  <si>
    <t>BBW80WPK/6.5</t>
  </si>
  <si>
    <t>BBW80WPK/7</t>
  </si>
  <si>
    <t>BBW80WPK/7.5</t>
  </si>
  <si>
    <t>BBW80WPK/8</t>
  </si>
  <si>
    <t>BBW80WPK/8.5</t>
  </si>
  <si>
    <t>BBW80WPK/9</t>
  </si>
  <si>
    <t>BBW80WPK/9.5</t>
  </si>
  <si>
    <t>CM997HCJ/8</t>
  </si>
  <si>
    <t>CM997HCJ/8.5</t>
  </si>
  <si>
    <t>CM997HCJ/9</t>
  </si>
  <si>
    <t>CM997HCJ/9.5</t>
  </si>
  <si>
    <t>CM997HCJ/10</t>
  </si>
  <si>
    <t>CM997HCJ/10.5</t>
  </si>
  <si>
    <t>CM997HCJ/11</t>
  </si>
  <si>
    <t>CM997HCJ/11.5</t>
  </si>
  <si>
    <t>CM997HCJ/12</t>
  </si>
  <si>
    <t>GM500EB2/8.5</t>
  </si>
  <si>
    <t>GM500EB2/9.5</t>
  </si>
  <si>
    <t>GM500EB2/10.5</t>
  </si>
  <si>
    <t>GM500EB2/11</t>
  </si>
  <si>
    <t>GM500EB2/12</t>
  </si>
  <si>
    <t>GM500KSW/7</t>
  </si>
  <si>
    <t>GM500KSW/7.5</t>
  </si>
  <si>
    <t>GM500KSW/8</t>
  </si>
  <si>
    <t>GM500KSW/9</t>
  </si>
  <si>
    <t>GM500SWB/7.5</t>
  </si>
  <si>
    <t>GM500SWB/8.5</t>
  </si>
  <si>
    <t>GM500SWB/9</t>
  </si>
  <si>
    <t>GM500SWB/9.5</t>
  </si>
  <si>
    <t>GM500SWB/10.5</t>
  </si>
  <si>
    <t>GM500SWB/11</t>
  </si>
  <si>
    <t>GM500VA2/8</t>
  </si>
  <si>
    <t>GM500VA2/8.5</t>
  </si>
  <si>
    <t>GM500VA2/9</t>
  </si>
  <si>
    <t>GM500VA2/9.5</t>
  </si>
  <si>
    <t>GM500VA2/10</t>
  </si>
  <si>
    <t>GM500VA2/10.5</t>
  </si>
  <si>
    <t>GM500VA2/11</t>
  </si>
  <si>
    <t>GM500VA2/11.5</t>
  </si>
  <si>
    <t>GM500VA2/12</t>
  </si>
  <si>
    <t>GW500BR/5</t>
  </si>
  <si>
    <t>GW500BR/5.5</t>
  </si>
  <si>
    <t>GW500BR/6</t>
  </si>
  <si>
    <t>GW500FF2/6.5</t>
  </si>
  <si>
    <t>GW500FF2/7</t>
  </si>
  <si>
    <t>GW500FF2/7.5</t>
  </si>
  <si>
    <t>GW500FF2/8</t>
  </si>
  <si>
    <t>GW500FF2/8.5</t>
  </si>
  <si>
    <t>GW500FF2/9</t>
  </si>
  <si>
    <t>GW500FF2/9.5</t>
  </si>
  <si>
    <t>GW500FG2/6</t>
  </si>
  <si>
    <t>GW500FG2/6.5</t>
  </si>
  <si>
    <t>GW500FG2/7</t>
  </si>
  <si>
    <t>GW500FG2/7.5</t>
  </si>
  <si>
    <t>GW500FG2/8</t>
  </si>
  <si>
    <t>GW500FG2/8.5</t>
  </si>
  <si>
    <t>GW500FG2/9</t>
  </si>
  <si>
    <t>GW500FG2/9.5</t>
  </si>
  <si>
    <t>GW500MM1/4.5</t>
  </si>
  <si>
    <t>GW500MM1/5.5</t>
  </si>
  <si>
    <t>GW500MM1/6</t>
  </si>
  <si>
    <t>ML373VA2/7</t>
  </si>
  <si>
    <t>ML373VA2/8</t>
  </si>
  <si>
    <t>ML373VA2/8.5</t>
  </si>
  <si>
    <t>ML373VA2/9.5</t>
  </si>
  <si>
    <t>ML373VA2/10</t>
  </si>
  <si>
    <t>ML373VA2/10.5</t>
  </si>
  <si>
    <t>ML373VA2/11</t>
  </si>
  <si>
    <t>ML373VA2/11.5</t>
  </si>
  <si>
    <t>ML574EVG/8.5</t>
  </si>
  <si>
    <t>ML574EVG/9</t>
  </si>
  <si>
    <t>ML574EVG/9.5</t>
  </si>
  <si>
    <t>ML574EVG/10</t>
  </si>
  <si>
    <t>ML574EVG/10.5</t>
  </si>
  <si>
    <t>ML574EVG/11</t>
  </si>
  <si>
    <t>ML574EVG/13</t>
  </si>
  <si>
    <t>ML574EVM/8</t>
  </si>
  <si>
    <t>ML574EVM/13</t>
  </si>
  <si>
    <t>ML574EVM/14</t>
  </si>
  <si>
    <t>ML574EVM/8.5</t>
  </si>
  <si>
    <t>ML574EVM/9</t>
  </si>
  <si>
    <t>ML574EVM/9.5</t>
  </si>
  <si>
    <t>ML574EVM/10</t>
  </si>
  <si>
    <t>ML574EVM/10.5</t>
  </si>
  <si>
    <t>ML574EVM/11</t>
  </si>
  <si>
    <t>ML574EVM/11.5</t>
  </si>
  <si>
    <t>ML574EVM/12</t>
  </si>
  <si>
    <t>U574KN2/7.5</t>
  </si>
  <si>
    <t>U574KN2/8</t>
  </si>
  <si>
    <t>U574KN2/8.5</t>
  </si>
  <si>
    <t>U574KN2/9</t>
  </si>
  <si>
    <t>U574KN2/9.5</t>
  </si>
  <si>
    <t>U574KN2/10</t>
  </si>
  <si>
    <t>U574KN2/13</t>
  </si>
  <si>
    <t>U574MU2/5</t>
  </si>
  <si>
    <t>U574MU2/5.5</t>
  </si>
  <si>
    <t>U574MU2/6</t>
  </si>
  <si>
    <t>U574MU2/6.5</t>
  </si>
  <si>
    <t>U574MU2/7</t>
  </si>
  <si>
    <t>U574MU2/7.5</t>
  </si>
  <si>
    <t>U574MU2/8</t>
  </si>
  <si>
    <t>U574MU2/8.5</t>
  </si>
  <si>
    <t>U574MU2/9</t>
  </si>
  <si>
    <t>U574MU2/9.5</t>
  </si>
  <si>
    <t>U574MU2/10</t>
  </si>
  <si>
    <t>U574PX2/7.5</t>
  </si>
  <si>
    <t>U574PX2/9.5</t>
  </si>
  <si>
    <t>U574PX2/7</t>
  </si>
  <si>
    <t>U574PX2/8</t>
  </si>
  <si>
    <t>U574PX2/8.5</t>
  </si>
  <si>
    <t>U574PX2/9</t>
  </si>
  <si>
    <t>U574PX2/10</t>
  </si>
  <si>
    <t>U574PX2/10.5</t>
  </si>
  <si>
    <t>U574PX2/11</t>
  </si>
  <si>
    <t>U574PX2/11.5</t>
  </si>
  <si>
    <t>U574PX2/12</t>
  </si>
  <si>
    <t>U574WQ2/5</t>
  </si>
  <si>
    <t>U574WQ2/5.5</t>
  </si>
  <si>
    <t>U574WQ2/6</t>
  </si>
  <si>
    <t>U574WQ2/6.5</t>
  </si>
  <si>
    <t>U574WQ2/7</t>
  </si>
  <si>
    <t>U574WQ2/7.5</t>
  </si>
  <si>
    <t>U574WQ2/8</t>
  </si>
  <si>
    <t>U574WQ2/8.5</t>
  </si>
  <si>
    <t>U574WQ2/9</t>
  </si>
  <si>
    <t>U574WQ2/9.5</t>
  </si>
  <si>
    <t>U574WQ2/10</t>
  </si>
  <si>
    <t>WL574EVB/6.5</t>
  </si>
  <si>
    <t>WL574EVB/7.5</t>
  </si>
  <si>
    <t>WL574EVB/8</t>
  </si>
  <si>
    <t>WL574EVB/8.5</t>
  </si>
  <si>
    <t>WL574EVB/9</t>
  </si>
  <si>
    <t>WL574EVB/9.5</t>
  </si>
  <si>
    <t>WL574EVB/10</t>
  </si>
  <si>
    <t>WL574EVB/10.5</t>
  </si>
  <si>
    <t>WL574EVN/7</t>
  </si>
  <si>
    <t>WL574EVN/7.5</t>
  </si>
  <si>
    <t>WL574EVN/8</t>
  </si>
  <si>
    <t>WL574EVN/8.5</t>
  </si>
  <si>
    <t>WL574EVN/9</t>
  </si>
  <si>
    <t>WL574EVN/9.5</t>
  </si>
  <si>
    <t>WL574EVN/10</t>
  </si>
  <si>
    <t>WL574EVN/10.5</t>
  </si>
  <si>
    <t xml:space="preserve">S I Z E   U S </t>
  </si>
  <si>
    <t>ADULTS</t>
  </si>
  <si>
    <t>WHITE</t>
  </si>
  <si>
    <t>GRAY</t>
  </si>
  <si>
    <t>BLACK</t>
  </si>
  <si>
    <t>DARKBLUE</t>
  </si>
  <si>
    <t>GREEN</t>
  </si>
  <si>
    <t>PINK</t>
  </si>
  <si>
    <t>BLUE</t>
  </si>
  <si>
    <t>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</si>
</sst>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&quot;zł&quot;_-;\-* #,##0.00\ &quot;zł&quot;_-;_-* &quot;-&quot;??\ &quot;zł&quot;_-;_-@_-"/>
    <numFmt numFmtId="165" formatCode="&quot;€&quot;\ #,##0.00"/>
    <numFmt numFmtId="166" formatCode="_-[$€-2]\ * #,##0.00_-;\-[$€-2]\ * #,##0.00_-;_-[$€-2]\ * &quot;-&quot;??_-;_-@_-"/>
    <numFmt numFmtId="167" formatCode="_([$€-2]\ * #,##0.00_);_([$€-2]\ * \(#,##0.00\);_([$€-2]\ * &quot;-&quot;??_);_(@_)"/>
  </numFmts>
  <fonts count="29" x14ac:knownFonts="1">
    <font>
      <sz val="11"/>
      <color theme="1"/>
      <name val="Calibri"/>
      <family val="2"/>
      <charset val="177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77"/>
    </font>
    <font>
      <sz val="11"/>
      <name val="Calibri"/>
      <family val="2"/>
    </font>
    <font>
      <b/>
      <sz val="11"/>
      <color indexed="8"/>
      <name val="Calibri"/>
      <family val="2"/>
    </font>
    <font>
      <sz val="8"/>
      <name val="Calibri"/>
      <family val="2"/>
      <charset val="177"/>
    </font>
    <font>
      <sz val="11"/>
      <color indexed="8"/>
      <name val="Calibri"/>
      <family val="2"/>
    </font>
    <font>
      <b/>
      <sz val="11"/>
      <name val="Calibri"/>
      <family val="2"/>
    </font>
    <font>
      <sz val="11"/>
      <color indexed="8"/>
      <name val="Calibri"/>
      <family val="2"/>
    </font>
    <font>
      <b/>
      <sz val="11"/>
      <color indexed="10"/>
      <name val="Calibri"/>
      <family val="2"/>
    </font>
    <font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charset val="177"/>
      <scheme val="minor"/>
    </font>
    <font>
      <sz val="18"/>
      <color theme="3"/>
      <name val="Calibri Light"/>
      <family val="2"/>
      <charset val="177"/>
    </font>
    <font>
      <b/>
      <sz val="11"/>
      <color theme="1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3" fillId="29" borderId="10" applyNumberFormat="0" applyAlignment="0" applyProtection="0"/>
    <xf numFmtId="0" fontId="14" fillId="30" borderId="11" applyNumberFormat="0" applyAlignment="0" applyProtection="0"/>
    <xf numFmtId="164" fontId="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31" borderId="0" applyNumberFormat="0" applyBorder="0" applyAlignment="0" applyProtection="0"/>
    <xf numFmtId="0" fontId="17" fillId="0" borderId="12" applyNumberFormat="0" applyFill="0" applyAlignment="0" applyProtection="0"/>
    <xf numFmtId="0" fontId="18" fillId="0" borderId="13" applyNumberFormat="0" applyFill="0" applyAlignment="0" applyProtection="0"/>
    <xf numFmtId="0" fontId="19" fillId="0" borderId="14" applyNumberFormat="0" applyFill="0" applyAlignment="0" applyProtection="0"/>
    <xf numFmtId="0" fontId="19" fillId="0" borderId="0" applyNumberFormat="0" applyFill="0" applyBorder="0" applyAlignment="0" applyProtection="0"/>
    <xf numFmtId="0" fontId="20" fillId="32" borderId="10" applyNumberFormat="0" applyAlignment="0" applyProtection="0"/>
    <xf numFmtId="0" fontId="21" fillId="0" borderId="15" applyNumberFormat="0" applyFill="0" applyAlignment="0" applyProtection="0"/>
    <xf numFmtId="0" fontId="22" fillId="33" borderId="0" applyNumberFormat="0" applyBorder="0" applyAlignment="0" applyProtection="0"/>
    <xf numFmtId="0" fontId="23" fillId="0" borderId="0"/>
    <xf numFmtId="0" fontId="23" fillId="0" borderId="0"/>
    <xf numFmtId="0" fontId="2" fillId="34" borderId="16" applyNumberFormat="0" applyFont="0" applyAlignment="0" applyProtection="0"/>
    <xf numFmtId="0" fontId="24" fillId="29" borderId="17" applyNumberFormat="0" applyAlignment="0" applyProtection="0"/>
    <xf numFmtId="0" fontId="8" fillId="0" borderId="0"/>
    <xf numFmtId="0" fontId="25" fillId="0" borderId="0" applyNumberFormat="0" applyFill="0" applyBorder="0" applyAlignment="0" applyProtection="0"/>
    <xf numFmtId="0" fontId="26" fillId="0" borderId="18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</cellStyleXfs>
  <cellXfs count="46">
    <xf numFmtId="0" fontId="0" fillId="0" borderId="0" xfId="0"/>
    <xf numFmtId="0" fontId="1" fillId="2" borderId="0" xfId="0" applyFont="1" applyFill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166" fontId="4" fillId="2" borderId="2" xfId="28" applyNumberFormat="1" applyFont="1" applyFill="1" applyBorder="1" applyAlignment="1">
      <alignment horizontal="center" vertical="center"/>
    </xf>
    <xf numFmtId="165" fontId="4" fillId="2" borderId="3" xfId="0" applyNumberFormat="1" applyFont="1" applyFill="1" applyBorder="1" applyAlignment="1">
      <alignment horizontal="center" vertical="center" wrapText="1"/>
    </xf>
    <xf numFmtId="166" fontId="4" fillId="2" borderId="3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65" fontId="4" fillId="2" borderId="5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166" fontId="3" fillId="2" borderId="0" xfId="0" applyNumberFormat="1" applyFont="1" applyFill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65" fontId="4" fillId="2" borderId="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/>
    </xf>
    <xf numFmtId="0" fontId="4" fillId="0" borderId="0" xfId="0" applyFont="1"/>
    <xf numFmtId="167" fontId="4" fillId="0" borderId="0" xfId="0" applyNumberFormat="1" applyFont="1"/>
    <xf numFmtId="167" fontId="0" fillId="0" borderId="0" xfId="0" applyNumberFormat="1"/>
    <xf numFmtId="0" fontId="0" fillId="0" borderId="0" xfId="0" applyNumberFormat="1"/>
    <xf numFmtId="0" fontId="0" fillId="0" borderId="0" xfId="0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67" fontId="4" fillId="3" borderId="3" xfId="0" applyNumberFormat="1" applyFont="1" applyFill="1" applyBorder="1" applyAlignment="1">
      <alignment horizontal="center" vertical="center"/>
    </xf>
    <xf numFmtId="167" fontId="4" fillId="3" borderId="4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167" fontId="0" fillId="0" borderId="2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  <xf numFmtId="1" fontId="4" fillId="3" borderId="5" xfId="0" applyNumberFormat="1" applyFont="1" applyFill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66" fontId="9" fillId="2" borderId="0" xfId="0" applyNumberFormat="1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al 2" xfId="38"/>
    <cellStyle name="Normal" xfId="0" builtinId="0"/>
    <cellStyle name="Normalny 2" xfId="39"/>
    <cellStyle name="Note" xfId="40" builtinId="10" customBuiltin="1"/>
    <cellStyle name="Output" xfId="41" builtinId="21" customBuiltin="1"/>
    <cellStyle name="Standaard_Blad1" xfId="42"/>
    <cellStyle name="Title" xfId="43" builtinId="15" customBuiltin="1"/>
    <cellStyle name="Total" xfId="44" builtinId="25" customBuiltin="1"/>
    <cellStyle name="Warning Text" xfId="45" builtinId="11" customBuiltin="1"/>
    <cellStyle name="כותרת 5" xfId="4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28575</xdr:colOff>
      <xdr:row>0</xdr:row>
      <xdr:rowOff>123825</xdr:rowOff>
    </xdr:from>
    <xdr:to>
      <xdr:col>24</xdr:col>
      <xdr:colOff>114300</xdr:colOff>
      <xdr:row>1</xdr:row>
      <xdr:rowOff>219075</xdr:rowOff>
    </xdr:to>
    <xdr:pic>
      <xdr:nvPicPr>
        <xdr:cNvPr id="1025" name="Graphique 226" descr="Flèche : courbe dans le sens des aiguilles d’une montre"/>
        <xdr:cNvPicPr preferRelativeResize="0"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144375" y="123825"/>
          <a:ext cx="7524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18</xdr:row>
      <xdr:rowOff>114300</xdr:rowOff>
    </xdr:from>
    <xdr:to>
      <xdr:col>1</xdr:col>
      <xdr:colOff>1362075</xdr:colOff>
      <xdr:row>18</xdr:row>
      <xdr:rowOff>723900</xdr:rowOff>
    </xdr:to>
    <xdr:pic>
      <xdr:nvPicPr>
        <xdr:cNvPr id="1026" name="Obrázek 2"/>
        <xdr:cNvPicPr preferRelativeResize="0"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9625" y="15601950"/>
          <a:ext cx="11525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16</xdr:row>
      <xdr:rowOff>190500</xdr:rowOff>
    </xdr:from>
    <xdr:to>
      <xdr:col>1</xdr:col>
      <xdr:colOff>1371600</xdr:colOff>
      <xdr:row>16</xdr:row>
      <xdr:rowOff>857250</xdr:rowOff>
    </xdr:to>
    <xdr:pic>
      <xdr:nvPicPr>
        <xdr:cNvPr id="1027" name="Obrázek 3"/>
        <xdr:cNvPicPr preferRelativeResize="0"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0" y="13773150"/>
          <a:ext cx="11715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8</xdr:row>
      <xdr:rowOff>161925</xdr:rowOff>
    </xdr:from>
    <xdr:to>
      <xdr:col>1</xdr:col>
      <xdr:colOff>1390650</xdr:colOff>
      <xdr:row>8</xdr:row>
      <xdr:rowOff>819150</xdr:rowOff>
    </xdr:to>
    <xdr:pic>
      <xdr:nvPicPr>
        <xdr:cNvPr id="1028" name="Obrázek 4"/>
        <xdr:cNvPicPr preferRelativeResize="0"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81050" y="6124575"/>
          <a:ext cx="12096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22</xdr:row>
      <xdr:rowOff>190500</xdr:rowOff>
    </xdr:from>
    <xdr:to>
      <xdr:col>1</xdr:col>
      <xdr:colOff>1457325</xdr:colOff>
      <xdr:row>22</xdr:row>
      <xdr:rowOff>809625</xdr:rowOff>
    </xdr:to>
    <xdr:pic>
      <xdr:nvPicPr>
        <xdr:cNvPr id="1029" name="Obrázek 19"/>
        <xdr:cNvPicPr preferRelativeResize="0"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14375" y="19488150"/>
          <a:ext cx="13430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20</xdr:row>
      <xdr:rowOff>123825</xdr:rowOff>
    </xdr:from>
    <xdr:to>
      <xdr:col>2</xdr:col>
      <xdr:colOff>2382</xdr:colOff>
      <xdr:row>20</xdr:row>
      <xdr:rowOff>762000</xdr:rowOff>
    </xdr:to>
    <xdr:pic>
      <xdr:nvPicPr>
        <xdr:cNvPr id="1030" name="Obrázek 20"/>
        <xdr:cNvPicPr preferRelativeResize="0"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76275" y="17516475"/>
          <a:ext cx="1390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17</xdr:row>
      <xdr:rowOff>190500</xdr:rowOff>
    </xdr:from>
    <xdr:to>
      <xdr:col>2</xdr:col>
      <xdr:colOff>2382</xdr:colOff>
      <xdr:row>17</xdr:row>
      <xdr:rowOff>781050</xdr:rowOff>
    </xdr:to>
    <xdr:pic>
      <xdr:nvPicPr>
        <xdr:cNvPr id="1031" name="Obrázek 21"/>
        <xdr:cNvPicPr preferRelativeResize="0"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76275" y="14725650"/>
          <a:ext cx="13906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7</xdr:row>
      <xdr:rowOff>171450</xdr:rowOff>
    </xdr:from>
    <xdr:to>
      <xdr:col>1</xdr:col>
      <xdr:colOff>1400175</xdr:colOff>
      <xdr:row>7</xdr:row>
      <xdr:rowOff>790575</xdr:rowOff>
    </xdr:to>
    <xdr:pic>
      <xdr:nvPicPr>
        <xdr:cNvPr id="1032" name="Obrázek 22"/>
        <xdr:cNvPicPr preferRelativeResize="0"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71525" y="5181600"/>
          <a:ext cx="12287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21</xdr:row>
      <xdr:rowOff>219075</xdr:rowOff>
    </xdr:from>
    <xdr:to>
      <xdr:col>1</xdr:col>
      <xdr:colOff>1381125</xdr:colOff>
      <xdr:row>21</xdr:row>
      <xdr:rowOff>809625</xdr:rowOff>
    </xdr:to>
    <xdr:pic>
      <xdr:nvPicPr>
        <xdr:cNvPr id="1033" name="Obrázek 25"/>
        <xdr:cNvPicPr preferRelativeResize="0"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90575" y="18564225"/>
          <a:ext cx="11906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14</xdr:row>
      <xdr:rowOff>161925</xdr:rowOff>
    </xdr:from>
    <xdr:to>
      <xdr:col>1</xdr:col>
      <xdr:colOff>1409700</xdr:colOff>
      <xdr:row>14</xdr:row>
      <xdr:rowOff>733425</xdr:rowOff>
    </xdr:to>
    <xdr:pic>
      <xdr:nvPicPr>
        <xdr:cNvPr id="1034" name="Obrázek 26"/>
        <xdr:cNvPicPr preferRelativeResize="0"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62000" y="11839575"/>
          <a:ext cx="12477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13</xdr:row>
      <xdr:rowOff>238125</xdr:rowOff>
    </xdr:from>
    <xdr:to>
      <xdr:col>1</xdr:col>
      <xdr:colOff>1457325</xdr:colOff>
      <xdr:row>13</xdr:row>
      <xdr:rowOff>809625</xdr:rowOff>
    </xdr:to>
    <xdr:pic>
      <xdr:nvPicPr>
        <xdr:cNvPr id="1035" name="Obrázek 27"/>
        <xdr:cNvPicPr preferRelativeResize="0"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714375" y="10963275"/>
          <a:ext cx="13430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15</xdr:row>
      <xdr:rowOff>190500</xdr:rowOff>
    </xdr:from>
    <xdr:to>
      <xdr:col>1</xdr:col>
      <xdr:colOff>1400175</xdr:colOff>
      <xdr:row>15</xdr:row>
      <xdr:rowOff>847725</xdr:rowOff>
    </xdr:to>
    <xdr:pic>
      <xdr:nvPicPr>
        <xdr:cNvPr id="1036" name="Obrázek 32"/>
        <xdr:cNvPicPr preferRelativeResize="0"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762000" y="12820650"/>
          <a:ext cx="12382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5</xdr:row>
      <xdr:rowOff>114300</xdr:rowOff>
    </xdr:from>
    <xdr:to>
      <xdr:col>1</xdr:col>
      <xdr:colOff>1447800</xdr:colOff>
      <xdr:row>5</xdr:row>
      <xdr:rowOff>828675</xdr:rowOff>
    </xdr:to>
    <xdr:pic>
      <xdr:nvPicPr>
        <xdr:cNvPr id="1037" name="Obrázek 44"/>
        <xdr:cNvPicPr preferRelativeResize="0"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723900" y="3219450"/>
          <a:ext cx="13239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12</xdr:row>
      <xdr:rowOff>171450</xdr:rowOff>
    </xdr:from>
    <xdr:to>
      <xdr:col>1</xdr:col>
      <xdr:colOff>1457325</xdr:colOff>
      <xdr:row>12</xdr:row>
      <xdr:rowOff>781050</xdr:rowOff>
    </xdr:to>
    <xdr:pic>
      <xdr:nvPicPr>
        <xdr:cNvPr id="1038" name="Obrázek 55"/>
        <xdr:cNvPicPr preferRelativeResize="0"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14375" y="9944100"/>
          <a:ext cx="13430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4</xdr:row>
      <xdr:rowOff>142875</xdr:rowOff>
    </xdr:from>
    <xdr:to>
      <xdr:col>1</xdr:col>
      <xdr:colOff>1400175</xdr:colOff>
      <xdr:row>4</xdr:row>
      <xdr:rowOff>809625</xdr:rowOff>
    </xdr:to>
    <xdr:pic>
      <xdr:nvPicPr>
        <xdr:cNvPr id="1039" name="Obrázek 56"/>
        <xdr:cNvPicPr preferRelativeResize="0"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762000" y="2295525"/>
          <a:ext cx="12382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9</xdr:row>
      <xdr:rowOff>142875</xdr:rowOff>
    </xdr:from>
    <xdr:to>
      <xdr:col>1</xdr:col>
      <xdr:colOff>1447800</xdr:colOff>
      <xdr:row>9</xdr:row>
      <xdr:rowOff>742950</xdr:rowOff>
    </xdr:to>
    <xdr:pic>
      <xdr:nvPicPr>
        <xdr:cNvPr id="1040" name="Obrázek 66"/>
        <xdr:cNvPicPr preferRelativeResize="0"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723900" y="7058025"/>
          <a:ext cx="1323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11</xdr:row>
      <xdr:rowOff>161925</xdr:rowOff>
    </xdr:from>
    <xdr:to>
      <xdr:col>2</xdr:col>
      <xdr:colOff>2382</xdr:colOff>
      <xdr:row>11</xdr:row>
      <xdr:rowOff>781050</xdr:rowOff>
    </xdr:to>
    <xdr:pic>
      <xdr:nvPicPr>
        <xdr:cNvPr id="1041" name="Obrázek 68"/>
        <xdr:cNvPicPr preferRelativeResize="0"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695325" y="8982075"/>
          <a:ext cx="13716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3</xdr:row>
      <xdr:rowOff>161925</xdr:rowOff>
    </xdr:from>
    <xdr:to>
      <xdr:col>1</xdr:col>
      <xdr:colOff>1352550</xdr:colOff>
      <xdr:row>3</xdr:row>
      <xdr:rowOff>857250</xdr:rowOff>
    </xdr:to>
    <xdr:pic>
      <xdr:nvPicPr>
        <xdr:cNvPr id="1042" name="Obrázek 69"/>
        <xdr:cNvPicPr preferRelativeResize="0"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819150" y="1362075"/>
          <a:ext cx="11334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6</xdr:row>
      <xdr:rowOff>238125</xdr:rowOff>
    </xdr:from>
    <xdr:to>
      <xdr:col>1</xdr:col>
      <xdr:colOff>1323975</xdr:colOff>
      <xdr:row>6</xdr:row>
      <xdr:rowOff>838200</xdr:rowOff>
    </xdr:to>
    <xdr:pic>
      <xdr:nvPicPr>
        <xdr:cNvPr id="1043" name="Obrázek 71"/>
        <xdr:cNvPicPr preferRelativeResize="0"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847725" y="4295775"/>
          <a:ext cx="10763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19</xdr:row>
      <xdr:rowOff>190500</xdr:rowOff>
    </xdr:from>
    <xdr:to>
      <xdr:col>1</xdr:col>
      <xdr:colOff>1438275</xdr:colOff>
      <xdr:row>19</xdr:row>
      <xdr:rowOff>828675</xdr:rowOff>
    </xdr:to>
    <xdr:pic>
      <xdr:nvPicPr>
        <xdr:cNvPr id="1044" name="Obrázek 77"/>
        <xdr:cNvPicPr preferRelativeResize="0"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733425" y="16630650"/>
          <a:ext cx="1304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10</xdr:row>
      <xdr:rowOff>142875</xdr:rowOff>
    </xdr:from>
    <xdr:to>
      <xdr:col>1</xdr:col>
      <xdr:colOff>1400175</xdr:colOff>
      <xdr:row>10</xdr:row>
      <xdr:rowOff>847725</xdr:rowOff>
    </xdr:to>
    <xdr:pic>
      <xdr:nvPicPr>
        <xdr:cNvPr id="1045" name="Obrázek 80"/>
        <xdr:cNvPicPr preferRelativeResize="0"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762000" y="8010525"/>
          <a:ext cx="12382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4"/>
  <sheetViews>
    <sheetView showGridLines="0" tabSelected="1" zoomScale="80" zoomScaleNormal="80" workbookViewId="0">
      <pane ySplit="3" topLeftCell="A4" activePane="bottomLeft" state="frozen"/>
      <selection pane="bottomLeft" activeCell="AD4" sqref="AD4"/>
    </sheetView>
  </sheetViews>
  <sheetFormatPr defaultColWidth="21.42578125" defaultRowHeight="77.099999999999994" customHeight="1" outlineLevelCol="1" x14ac:dyDescent="0.25"/>
  <cols>
    <col min="1" max="1" width="9" style="1" customWidth="1"/>
    <col min="2" max="2" width="22" style="6" customWidth="1"/>
    <col min="3" max="3" width="22.7109375" style="6" bestFit="1" customWidth="1"/>
    <col min="4" max="4" width="13.140625" style="6" bestFit="1" customWidth="1"/>
    <col min="5" max="5" width="9.42578125" style="1" customWidth="1" outlineLevel="1"/>
    <col min="6" max="23" width="5.85546875" style="1" customWidth="1" outlineLevel="1"/>
    <col min="24" max="24" width="10" style="4" customWidth="1"/>
    <col min="25" max="25" width="11.140625" style="8" bestFit="1" customWidth="1"/>
    <col min="26" max="26" width="11.140625" style="8" customWidth="1"/>
    <col min="27" max="16384" width="21.42578125" style="1"/>
  </cols>
  <sheetData>
    <row r="1" spans="1:30" ht="33.75" customHeight="1" thickBot="1" x14ac:dyDescent="0.3">
      <c r="A1" s="5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</row>
    <row r="2" spans="1:30" s="2" customFormat="1" ht="27.75" customHeight="1" thickBot="1" x14ac:dyDescent="0.3">
      <c r="B2" s="7"/>
      <c r="E2" s="17" t="s">
        <v>191</v>
      </c>
      <c r="F2" s="18">
        <v>4.5</v>
      </c>
      <c r="G2" s="18">
        <v>5</v>
      </c>
      <c r="H2" s="18">
        <v>5.5</v>
      </c>
      <c r="I2" s="18">
        <v>6</v>
      </c>
      <c r="J2" s="18">
        <v>6.5</v>
      </c>
      <c r="K2" s="18">
        <v>7</v>
      </c>
      <c r="L2" s="18">
        <v>7.5</v>
      </c>
      <c r="M2" s="18">
        <v>8</v>
      </c>
      <c r="N2" s="18">
        <v>8.5</v>
      </c>
      <c r="O2" s="18">
        <v>9</v>
      </c>
      <c r="P2" s="18">
        <v>9.5</v>
      </c>
      <c r="Q2" s="18">
        <v>10</v>
      </c>
      <c r="R2" s="18">
        <v>10.5</v>
      </c>
      <c r="S2" s="18">
        <v>11</v>
      </c>
      <c r="T2" s="18">
        <v>11.5</v>
      </c>
      <c r="U2" s="18">
        <v>12</v>
      </c>
      <c r="V2" s="18">
        <v>13</v>
      </c>
      <c r="W2" s="23">
        <v>14</v>
      </c>
      <c r="X2" s="4"/>
      <c r="Z2" s="42" t="s">
        <v>1</v>
      </c>
    </row>
    <row r="3" spans="1:30" s="2" customFormat="1" ht="33" customHeight="1" thickBot="1" x14ac:dyDescent="0.3">
      <c r="B3" s="15" t="s">
        <v>5</v>
      </c>
      <c r="C3" s="21" t="s">
        <v>2</v>
      </c>
      <c r="D3" s="12" t="s">
        <v>36</v>
      </c>
      <c r="E3" s="43" t="s">
        <v>190</v>
      </c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5"/>
      <c r="X3" s="22" t="s">
        <v>0</v>
      </c>
      <c r="Y3" s="13" t="s">
        <v>3</v>
      </c>
      <c r="Z3" s="13" t="s">
        <v>4</v>
      </c>
    </row>
    <row r="4" spans="1:30" s="3" customFormat="1" ht="75" customHeight="1" x14ac:dyDescent="0.25">
      <c r="B4" s="16"/>
      <c r="C4" s="9" t="s">
        <v>30</v>
      </c>
      <c r="D4" s="20" t="s">
        <v>194</v>
      </c>
      <c r="E4" s="14"/>
      <c r="F4" s="20"/>
      <c r="G4" s="20"/>
      <c r="H4" s="20"/>
      <c r="I4" s="20"/>
      <c r="J4" s="20"/>
      <c r="K4" s="20">
        <v>30</v>
      </c>
      <c r="L4" s="20">
        <v>29</v>
      </c>
      <c r="M4" s="20">
        <v>60</v>
      </c>
      <c r="N4" s="20">
        <v>58</v>
      </c>
      <c r="O4" s="20">
        <v>89</v>
      </c>
      <c r="P4" s="20">
        <v>77</v>
      </c>
      <c r="Q4" s="20">
        <v>86</v>
      </c>
      <c r="R4" s="20">
        <v>60</v>
      </c>
      <c r="S4" s="20">
        <v>26</v>
      </c>
      <c r="T4" s="20">
        <v>24</v>
      </c>
      <c r="U4" s="20">
        <v>10</v>
      </c>
      <c r="V4" s="20"/>
      <c r="W4" s="20"/>
      <c r="X4" s="10">
        <f t="shared" ref="X4:X23" si="0">SUM(F4:W4)</f>
        <v>549</v>
      </c>
      <c r="Y4" s="11">
        <v>110</v>
      </c>
      <c r="Z4" s="11">
        <f t="shared" ref="Z4:Z23" si="1">Y4/2</f>
        <v>55</v>
      </c>
      <c r="AA4" s="19"/>
      <c r="AB4" s="19"/>
      <c r="AD4" s="19"/>
    </row>
    <row r="5" spans="1:30" s="3" customFormat="1" ht="75" customHeight="1" x14ac:dyDescent="0.25">
      <c r="B5" s="16"/>
      <c r="C5" s="9" t="s">
        <v>26</v>
      </c>
      <c r="D5" s="20" t="s">
        <v>199</v>
      </c>
      <c r="E5" s="14"/>
      <c r="F5" s="20"/>
      <c r="G5" s="20"/>
      <c r="H5" s="20"/>
      <c r="I5" s="20"/>
      <c r="J5" s="20"/>
      <c r="K5" s="20"/>
      <c r="L5" s="20"/>
      <c r="M5" s="20">
        <v>12</v>
      </c>
      <c r="N5" s="20">
        <v>24</v>
      </c>
      <c r="O5" s="20">
        <v>34</v>
      </c>
      <c r="P5" s="20">
        <v>33</v>
      </c>
      <c r="Q5" s="20">
        <v>34</v>
      </c>
      <c r="R5" s="20">
        <v>31</v>
      </c>
      <c r="S5" s="20">
        <v>22</v>
      </c>
      <c r="T5" s="20">
        <v>9</v>
      </c>
      <c r="U5" s="20">
        <v>22</v>
      </c>
      <c r="V5" s="20">
        <v>24</v>
      </c>
      <c r="W5" s="20">
        <v>12</v>
      </c>
      <c r="X5" s="10">
        <f t="shared" si="0"/>
        <v>257</v>
      </c>
      <c r="Y5" s="11">
        <v>110</v>
      </c>
      <c r="Z5" s="11">
        <f t="shared" si="1"/>
        <v>55</v>
      </c>
      <c r="AA5" s="19"/>
      <c r="AB5" s="19"/>
      <c r="AD5" s="19"/>
    </row>
    <row r="6" spans="1:30" s="3" customFormat="1" ht="75" customHeight="1" x14ac:dyDescent="0.25">
      <c r="B6" s="16"/>
      <c r="C6" s="9" t="s">
        <v>23</v>
      </c>
      <c r="D6" s="20" t="s">
        <v>198</v>
      </c>
      <c r="E6" s="14"/>
      <c r="F6" s="20"/>
      <c r="G6" s="20"/>
      <c r="H6" s="20"/>
      <c r="I6" s="20"/>
      <c r="J6" s="20"/>
      <c r="K6" s="20">
        <v>11</v>
      </c>
      <c r="L6" s="20"/>
      <c r="M6" s="20">
        <v>36</v>
      </c>
      <c r="N6" s="20">
        <v>12</v>
      </c>
      <c r="O6" s="20"/>
      <c r="P6" s="20">
        <v>36</v>
      </c>
      <c r="Q6" s="20">
        <v>12</v>
      </c>
      <c r="R6" s="20">
        <v>34</v>
      </c>
      <c r="S6" s="20">
        <v>12</v>
      </c>
      <c r="T6" s="20">
        <v>12</v>
      </c>
      <c r="U6" s="20"/>
      <c r="V6" s="20"/>
      <c r="W6" s="20"/>
      <c r="X6" s="10">
        <f t="shared" si="0"/>
        <v>165</v>
      </c>
      <c r="Y6" s="11">
        <v>80</v>
      </c>
      <c r="Z6" s="11">
        <f t="shared" si="1"/>
        <v>40</v>
      </c>
      <c r="AA6" s="19"/>
      <c r="AB6" s="19"/>
      <c r="AD6" s="19"/>
    </row>
    <row r="7" spans="1:30" s="3" customFormat="1" ht="75" customHeight="1" x14ac:dyDescent="0.25">
      <c r="B7" s="16"/>
      <c r="C7" s="9" t="s">
        <v>31</v>
      </c>
      <c r="D7" s="20" t="s">
        <v>199</v>
      </c>
      <c r="E7" s="14"/>
      <c r="F7" s="20"/>
      <c r="G7" s="20">
        <v>5</v>
      </c>
      <c r="H7" s="20">
        <v>6</v>
      </c>
      <c r="I7" s="20">
        <v>5</v>
      </c>
      <c r="J7" s="20">
        <v>6</v>
      </c>
      <c r="K7" s="20">
        <v>6</v>
      </c>
      <c r="L7" s="20">
        <v>20</v>
      </c>
      <c r="M7" s="20">
        <v>25</v>
      </c>
      <c r="N7" s="20">
        <v>26</v>
      </c>
      <c r="O7" s="20">
        <v>15</v>
      </c>
      <c r="P7" s="20">
        <v>15</v>
      </c>
      <c r="Q7" s="20">
        <v>9</v>
      </c>
      <c r="R7" s="20"/>
      <c r="S7" s="20"/>
      <c r="T7" s="20"/>
      <c r="U7" s="20"/>
      <c r="V7" s="20"/>
      <c r="W7" s="20"/>
      <c r="X7" s="10">
        <f t="shared" si="0"/>
        <v>138</v>
      </c>
      <c r="Y7" s="11">
        <v>120</v>
      </c>
      <c r="Z7" s="11">
        <f t="shared" si="1"/>
        <v>60</v>
      </c>
      <c r="AA7" s="19"/>
      <c r="AB7" s="19"/>
      <c r="AD7" s="19"/>
    </row>
    <row r="8" spans="1:30" s="3" customFormat="1" ht="75" customHeight="1" x14ac:dyDescent="0.25">
      <c r="B8" s="16"/>
      <c r="C8" s="9" t="s">
        <v>15</v>
      </c>
      <c r="D8" s="20" t="s">
        <v>195</v>
      </c>
      <c r="E8" s="14"/>
      <c r="F8" s="20"/>
      <c r="G8" s="20"/>
      <c r="H8" s="20"/>
      <c r="I8" s="20"/>
      <c r="J8" s="20"/>
      <c r="K8" s="20"/>
      <c r="L8" s="20"/>
      <c r="M8" s="20">
        <v>6</v>
      </c>
      <c r="N8" s="20">
        <v>12</v>
      </c>
      <c r="O8" s="20">
        <v>12</v>
      </c>
      <c r="P8" s="20">
        <v>24</v>
      </c>
      <c r="Q8" s="20">
        <v>23</v>
      </c>
      <c r="R8" s="20">
        <v>24</v>
      </c>
      <c r="S8" s="20">
        <v>12</v>
      </c>
      <c r="T8" s="20">
        <v>6</v>
      </c>
      <c r="U8" s="20">
        <v>6</v>
      </c>
      <c r="V8" s="20"/>
      <c r="W8" s="20"/>
      <c r="X8" s="10">
        <f t="shared" si="0"/>
        <v>125</v>
      </c>
      <c r="Y8" s="11">
        <v>85</v>
      </c>
      <c r="Z8" s="11">
        <f t="shared" si="1"/>
        <v>42.5</v>
      </c>
      <c r="AA8" s="19"/>
      <c r="AB8" s="19"/>
      <c r="AD8" s="19"/>
    </row>
    <row r="9" spans="1:30" s="3" customFormat="1" ht="75" customHeight="1" x14ac:dyDescent="0.25">
      <c r="B9" s="16"/>
      <c r="C9" s="9" t="s">
        <v>9</v>
      </c>
      <c r="D9" s="20" t="s">
        <v>193</v>
      </c>
      <c r="E9" s="14"/>
      <c r="F9" s="20"/>
      <c r="G9" s="20"/>
      <c r="H9" s="20"/>
      <c r="I9" s="20"/>
      <c r="J9" s="20"/>
      <c r="K9" s="20"/>
      <c r="L9" s="20"/>
      <c r="M9" s="20">
        <v>6</v>
      </c>
      <c r="N9" s="20">
        <v>10</v>
      </c>
      <c r="O9" s="20">
        <v>12</v>
      </c>
      <c r="P9" s="20">
        <v>24</v>
      </c>
      <c r="Q9" s="20">
        <v>24</v>
      </c>
      <c r="R9" s="20">
        <v>24</v>
      </c>
      <c r="S9" s="20">
        <v>12</v>
      </c>
      <c r="T9" s="20">
        <v>6</v>
      </c>
      <c r="U9" s="20">
        <v>6</v>
      </c>
      <c r="V9" s="20"/>
      <c r="W9" s="20"/>
      <c r="X9" s="10">
        <f t="shared" si="0"/>
        <v>124</v>
      </c>
      <c r="Y9" s="11">
        <v>110</v>
      </c>
      <c r="Z9" s="11">
        <f t="shared" si="1"/>
        <v>55</v>
      </c>
      <c r="AA9" s="19"/>
      <c r="AB9" s="19"/>
      <c r="AD9" s="19"/>
    </row>
    <row r="10" spans="1:30" s="3" customFormat="1" ht="75" customHeight="1" x14ac:dyDescent="0.25">
      <c r="B10" s="16"/>
      <c r="C10" s="9" t="s">
        <v>28</v>
      </c>
      <c r="D10" s="20" t="s">
        <v>194</v>
      </c>
      <c r="E10" s="14"/>
      <c r="F10" s="20"/>
      <c r="G10" s="20"/>
      <c r="H10" s="20"/>
      <c r="I10" s="20"/>
      <c r="J10" s="20"/>
      <c r="K10" s="20"/>
      <c r="L10" s="20">
        <v>12</v>
      </c>
      <c r="M10" s="20">
        <v>21</v>
      </c>
      <c r="N10" s="20">
        <v>18</v>
      </c>
      <c r="O10" s="20">
        <v>26</v>
      </c>
      <c r="P10" s="20">
        <v>18</v>
      </c>
      <c r="Q10" s="20">
        <v>27</v>
      </c>
      <c r="R10" s="20"/>
      <c r="S10" s="20"/>
      <c r="T10" s="20"/>
      <c r="U10" s="20"/>
      <c r="V10" s="20">
        <v>1</v>
      </c>
      <c r="W10" s="20"/>
      <c r="X10" s="10">
        <f t="shared" si="0"/>
        <v>123</v>
      </c>
      <c r="Y10" s="11">
        <v>110</v>
      </c>
      <c r="Z10" s="11">
        <f t="shared" si="1"/>
        <v>55</v>
      </c>
      <c r="AA10" s="19"/>
      <c r="AB10" s="19"/>
      <c r="AD10" s="19"/>
    </row>
    <row r="11" spans="1:30" s="3" customFormat="1" ht="75" customHeight="1" x14ac:dyDescent="0.25">
      <c r="B11" s="16"/>
      <c r="C11" s="9" t="s">
        <v>33</v>
      </c>
      <c r="D11" s="20" t="s">
        <v>195</v>
      </c>
      <c r="E11" s="14"/>
      <c r="F11" s="20"/>
      <c r="G11" s="20"/>
      <c r="H11" s="20"/>
      <c r="I11" s="20"/>
      <c r="J11" s="20"/>
      <c r="K11" s="20">
        <v>3</v>
      </c>
      <c r="L11" s="20">
        <v>12</v>
      </c>
      <c r="M11" s="20">
        <v>11</v>
      </c>
      <c r="N11" s="20">
        <v>18</v>
      </c>
      <c r="O11" s="20">
        <v>18</v>
      </c>
      <c r="P11" s="20">
        <v>18</v>
      </c>
      <c r="Q11" s="20">
        <v>12</v>
      </c>
      <c r="R11" s="20">
        <v>12</v>
      </c>
      <c r="S11" s="20"/>
      <c r="T11" s="20"/>
      <c r="U11" s="20"/>
      <c r="V11" s="20"/>
      <c r="W11" s="20"/>
      <c r="X11" s="10">
        <f t="shared" si="0"/>
        <v>104</v>
      </c>
      <c r="Y11" s="11">
        <v>110</v>
      </c>
      <c r="Z11" s="11">
        <f t="shared" si="1"/>
        <v>55</v>
      </c>
      <c r="AA11" s="19"/>
      <c r="AB11" s="19"/>
      <c r="AD11" s="19"/>
    </row>
    <row r="12" spans="1:30" s="3" customFormat="1" ht="75" customHeight="1" x14ac:dyDescent="0.25">
      <c r="B12" s="16"/>
      <c r="C12" s="9" t="s">
        <v>29</v>
      </c>
      <c r="D12" s="20" t="s">
        <v>196</v>
      </c>
      <c r="E12" s="14"/>
      <c r="F12" s="20"/>
      <c r="G12" s="20">
        <v>3</v>
      </c>
      <c r="H12" s="20">
        <v>3</v>
      </c>
      <c r="I12" s="20">
        <v>3</v>
      </c>
      <c r="J12" s="20">
        <v>1</v>
      </c>
      <c r="K12" s="20">
        <v>3</v>
      </c>
      <c r="L12" s="20">
        <v>16</v>
      </c>
      <c r="M12" s="20">
        <v>20</v>
      </c>
      <c r="N12" s="20">
        <v>15</v>
      </c>
      <c r="O12" s="20">
        <v>9</v>
      </c>
      <c r="P12" s="20">
        <v>14</v>
      </c>
      <c r="Q12" s="20">
        <v>13</v>
      </c>
      <c r="R12" s="20"/>
      <c r="S12" s="20"/>
      <c r="T12" s="20"/>
      <c r="U12" s="20"/>
      <c r="V12" s="20"/>
      <c r="W12" s="20"/>
      <c r="X12" s="10">
        <f t="shared" si="0"/>
        <v>100</v>
      </c>
      <c r="Y12" s="11">
        <v>110</v>
      </c>
      <c r="Z12" s="11">
        <f t="shared" si="1"/>
        <v>55</v>
      </c>
      <c r="AA12" s="19"/>
      <c r="AB12" s="19"/>
      <c r="AD12" s="19"/>
    </row>
    <row r="13" spans="1:30" s="3" customFormat="1" ht="75" customHeight="1" x14ac:dyDescent="0.25">
      <c r="B13" s="16"/>
      <c r="C13" s="9" t="s">
        <v>25</v>
      </c>
      <c r="D13" s="20" t="s">
        <v>193</v>
      </c>
      <c r="E13" s="14"/>
      <c r="F13" s="20"/>
      <c r="G13" s="20"/>
      <c r="H13" s="20"/>
      <c r="I13" s="20"/>
      <c r="J13" s="20"/>
      <c r="K13" s="20"/>
      <c r="L13" s="20"/>
      <c r="M13" s="20"/>
      <c r="N13" s="20">
        <v>7</v>
      </c>
      <c r="O13" s="20">
        <v>24</v>
      </c>
      <c r="P13" s="20">
        <v>12</v>
      </c>
      <c r="Q13" s="20">
        <v>12</v>
      </c>
      <c r="R13" s="20">
        <v>12</v>
      </c>
      <c r="S13" s="20">
        <v>13</v>
      </c>
      <c r="T13" s="20"/>
      <c r="U13" s="20"/>
      <c r="V13" s="20">
        <v>7</v>
      </c>
      <c r="W13" s="20"/>
      <c r="X13" s="10">
        <f t="shared" si="0"/>
        <v>87</v>
      </c>
      <c r="Y13" s="11">
        <v>110</v>
      </c>
      <c r="Z13" s="11">
        <f t="shared" si="1"/>
        <v>55</v>
      </c>
      <c r="AA13" s="19"/>
      <c r="AB13" s="19"/>
      <c r="AD13" s="19"/>
    </row>
    <row r="14" spans="1:30" s="3" customFormat="1" ht="75" customHeight="1" x14ac:dyDescent="0.25">
      <c r="B14" s="16"/>
      <c r="C14" s="9" t="s">
        <v>20</v>
      </c>
      <c r="D14" s="20" t="s">
        <v>197</v>
      </c>
      <c r="E14" s="14"/>
      <c r="F14" s="20"/>
      <c r="G14" s="20"/>
      <c r="H14" s="20"/>
      <c r="I14" s="20">
        <v>6</v>
      </c>
      <c r="J14" s="20">
        <v>12</v>
      </c>
      <c r="K14" s="20">
        <v>11</v>
      </c>
      <c r="L14" s="20">
        <v>12</v>
      </c>
      <c r="M14" s="20">
        <v>12</v>
      </c>
      <c r="N14" s="20">
        <v>12</v>
      </c>
      <c r="O14" s="20">
        <v>6</v>
      </c>
      <c r="P14" s="20">
        <v>6</v>
      </c>
      <c r="Q14" s="20"/>
      <c r="R14" s="20"/>
      <c r="S14" s="20"/>
      <c r="T14" s="20"/>
      <c r="U14" s="20"/>
      <c r="V14" s="20"/>
      <c r="W14" s="20"/>
      <c r="X14" s="10">
        <f t="shared" si="0"/>
        <v>77</v>
      </c>
      <c r="Y14" s="11">
        <v>85</v>
      </c>
      <c r="Z14" s="11">
        <f t="shared" si="1"/>
        <v>42.5</v>
      </c>
      <c r="AA14" s="19"/>
      <c r="AB14" s="19"/>
      <c r="AD14" s="19"/>
    </row>
    <row r="15" spans="1:30" s="3" customFormat="1" ht="75" customHeight="1" x14ac:dyDescent="0.25">
      <c r="B15" s="16"/>
      <c r="C15" s="9" t="s">
        <v>19</v>
      </c>
      <c r="D15" s="20" t="s">
        <v>196</v>
      </c>
      <c r="E15" s="14"/>
      <c r="F15" s="20"/>
      <c r="G15" s="20"/>
      <c r="H15" s="20"/>
      <c r="I15" s="20"/>
      <c r="J15" s="20">
        <v>12</v>
      </c>
      <c r="K15" s="20">
        <v>12</v>
      </c>
      <c r="L15" s="20">
        <v>12</v>
      </c>
      <c r="M15" s="20">
        <v>12</v>
      </c>
      <c r="N15" s="20">
        <v>12</v>
      </c>
      <c r="O15" s="20">
        <v>6</v>
      </c>
      <c r="P15" s="20">
        <v>6</v>
      </c>
      <c r="Q15" s="20"/>
      <c r="R15" s="20"/>
      <c r="S15" s="20"/>
      <c r="T15" s="20"/>
      <c r="U15" s="20"/>
      <c r="V15" s="20"/>
      <c r="W15" s="20"/>
      <c r="X15" s="10">
        <f t="shared" si="0"/>
        <v>72</v>
      </c>
      <c r="Y15" s="11">
        <v>85</v>
      </c>
      <c r="Z15" s="11">
        <f t="shared" si="1"/>
        <v>42.5</v>
      </c>
      <c r="AA15" s="19"/>
      <c r="AB15" s="19"/>
      <c r="AD15" s="19"/>
    </row>
    <row r="16" spans="1:30" s="3" customFormat="1" ht="75" customHeight="1" x14ac:dyDescent="0.25">
      <c r="B16" s="16"/>
      <c r="C16" s="9" t="s">
        <v>22</v>
      </c>
      <c r="D16" s="20" t="s">
        <v>197</v>
      </c>
      <c r="E16" s="14"/>
      <c r="F16" s="20">
        <v>24</v>
      </c>
      <c r="G16" s="20"/>
      <c r="H16" s="20">
        <v>23</v>
      </c>
      <c r="I16" s="20">
        <v>24</v>
      </c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10">
        <f t="shared" si="0"/>
        <v>71</v>
      </c>
      <c r="Y16" s="11">
        <v>80</v>
      </c>
      <c r="Z16" s="11">
        <f t="shared" si="1"/>
        <v>40</v>
      </c>
      <c r="AA16" s="19"/>
      <c r="AB16" s="19"/>
      <c r="AD16" s="19"/>
    </row>
    <row r="17" spans="2:30" s="3" customFormat="1" ht="75" customHeight="1" x14ac:dyDescent="0.25">
      <c r="B17" s="16"/>
      <c r="C17" s="9" t="s">
        <v>8</v>
      </c>
      <c r="D17" s="20" t="s">
        <v>192</v>
      </c>
      <c r="E17" s="14"/>
      <c r="F17" s="20"/>
      <c r="G17" s="20"/>
      <c r="H17" s="20"/>
      <c r="I17" s="20">
        <v>6</v>
      </c>
      <c r="J17" s="20">
        <v>10</v>
      </c>
      <c r="K17" s="20">
        <v>12</v>
      </c>
      <c r="L17" s="20">
        <v>9</v>
      </c>
      <c r="M17" s="20">
        <v>11</v>
      </c>
      <c r="N17" s="20">
        <v>11</v>
      </c>
      <c r="O17" s="20">
        <v>6</v>
      </c>
      <c r="P17" s="20">
        <v>5</v>
      </c>
      <c r="Q17" s="20"/>
      <c r="R17" s="20"/>
      <c r="S17" s="20"/>
      <c r="T17" s="20"/>
      <c r="U17" s="20"/>
      <c r="V17" s="20"/>
      <c r="W17" s="20"/>
      <c r="X17" s="10">
        <f t="shared" si="0"/>
        <v>70</v>
      </c>
      <c r="Y17" s="11">
        <v>100</v>
      </c>
      <c r="Z17" s="11">
        <f t="shared" si="1"/>
        <v>50</v>
      </c>
      <c r="AA17" s="19"/>
      <c r="AB17" s="19"/>
      <c r="AD17" s="19"/>
    </row>
    <row r="18" spans="2:30" s="3" customFormat="1" ht="75" customHeight="1" x14ac:dyDescent="0.25">
      <c r="B18" s="16"/>
      <c r="C18" s="9" t="s">
        <v>14</v>
      </c>
      <c r="D18" s="20" t="s">
        <v>192</v>
      </c>
      <c r="E18" s="14"/>
      <c r="F18" s="20"/>
      <c r="G18" s="20"/>
      <c r="H18" s="20"/>
      <c r="I18" s="20"/>
      <c r="J18" s="20"/>
      <c r="K18" s="20"/>
      <c r="L18" s="20">
        <v>12</v>
      </c>
      <c r="M18" s="20"/>
      <c r="N18" s="20">
        <v>1</v>
      </c>
      <c r="O18" s="20">
        <v>5</v>
      </c>
      <c r="P18" s="20">
        <v>18</v>
      </c>
      <c r="Q18" s="20"/>
      <c r="R18" s="20">
        <v>5</v>
      </c>
      <c r="S18" s="20">
        <v>27</v>
      </c>
      <c r="T18" s="20"/>
      <c r="U18" s="20"/>
      <c r="V18" s="20"/>
      <c r="W18" s="20"/>
      <c r="X18" s="10">
        <f t="shared" si="0"/>
        <v>68</v>
      </c>
      <c r="Y18" s="11">
        <v>85</v>
      </c>
      <c r="Z18" s="11">
        <f t="shared" si="1"/>
        <v>42.5</v>
      </c>
      <c r="AA18" s="19"/>
      <c r="AB18" s="19"/>
      <c r="AD18" s="19"/>
    </row>
    <row r="19" spans="2:30" s="3" customFormat="1" ht="75" customHeight="1" x14ac:dyDescent="0.25">
      <c r="B19" s="16"/>
      <c r="C19" s="9" t="s">
        <v>6</v>
      </c>
      <c r="D19" s="20" t="s">
        <v>192</v>
      </c>
      <c r="E19" s="14"/>
      <c r="F19" s="20"/>
      <c r="G19" s="20"/>
      <c r="H19" s="20"/>
      <c r="I19" s="20">
        <v>6</v>
      </c>
      <c r="J19" s="20">
        <v>10</v>
      </c>
      <c r="K19" s="20">
        <v>9</v>
      </c>
      <c r="L19" s="20">
        <v>9</v>
      </c>
      <c r="M19" s="20">
        <v>9</v>
      </c>
      <c r="N19" s="20">
        <v>10</v>
      </c>
      <c r="O19" s="20">
        <v>6</v>
      </c>
      <c r="P19" s="20">
        <v>6</v>
      </c>
      <c r="Q19" s="20"/>
      <c r="R19" s="20"/>
      <c r="S19" s="20"/>
      <c r="T19" s="20"/>
      <c r="U19" s="20"/>
      <c r="V19" s="20"/>
      <c r="W19" s="20"/>
      <c r="X19" s="10">
        <f t="shared" si="0"/>
        <v>65</v>
      </c>
      <c r="Y19" s="11">
        <v>100</v>
      </c>
      <c r="Z19" s="11">
        <f t="shared" si="1"/>
        <v>50</v>
      </c>
      <c r="AA19" s="19"/>
      <c r="AB19" s="19"/>
      <c r="AD19" s="19"/>
    </row>
    <row r="20" spans="2:30" s="3" customFormat="1" ht="75" customHeight="1" x14ac:dyDescent="0.25">
      <c r="B20" s="16"/>
      <c r="C20" s="9" t="s">
        <v>32</v>
      </c>
      <c r="D20" s="20" t="s">
        <v>194</v>
      </c>
      <c r="E20" s="14"/>
      <c r="F20" s="20"/>
      <c r="G20" s="20"/>
      <c r="H20" s="20"/>
      <c r="I20" s="20"/>
      <c r="J20" s="20">
        <v>1</v>
      </c>
      <c r="K20" s="20"/>
      <c r="L20" s="20">
        <v>2</v>
      </c>
      <c r="M20" s="20">
        <v>2</v>
      </c>
      <c r="N20" s="20">
        <v>8</v>
      </c>
      <c r="O20" s="20">
        <v>13</v>
      </c>
      <c r="P20" s="20">
        <v>8</v>
      </c>
      <c r="Q20" s="20">
        <v>4</v>
      </c>
      <c r="R20" s="20">
        <v>4</v>
      </c>
      <c r="S20" s="20"/>
      <c r="T20" s="20"/>
      <c r="U20" s="20"/>
      <c r="V20" s="20"/>
      <c r="W20" s="20"/>
      <c r="X20" s="10">
        <f t="shared" si="0"/>
        <v>42</v>
      </c>
      <c r="Y20" s="11">
        <v>110</v>
      </c>
      <c r="Z20" s="11">
        <f t="shared" si="1"/>
        <v>55</v>
      </c>
      <c r="AA20" s="19"/>
      <c r="AB20" s="19"/>
      <c r="AD20" s="19"/>
    </row>
    <row r="21" spans="2:30" s="3" customFormat="1" ht="75" customHeight="1" x14ac:dyDescent="0.25">
      <c r="B21" s="16"/>
      <c r="C21" s="9" t="s">
        <v>13</v>
      </c>
      <c r="D21" s="20" t="s">
        <v>194</v>
      </c>
      <c r="E21" s="14"/>
      <c r="F21" s="20"/>
      <c r="G21" s="20"/>
      <c r="H21" s="20"/>
      <c r="I21" s="20"/>
      <c r="J21" s="20"/>
      <c r="K21" s="20">
        <v>4</v>
      </c>
      <c r="L21" s="20">
        <v>5</v>
      </c>
      <c r="M21" s="20">
        <v>1</v>
      </c>
      <c r="N21" s="20"/>
      <c r="O21" s="20">
        <v>6</v>
      </c>
      <c r="P21" s="20"/>
      <c r="Q21" s="20"/>
      <c r="R21" s="20"/>
      <c r="S21" s="20"/>
      <c r="T21" s="20"/>
      <c r="U21" s="20"/>
      <c r="V21" s="20"/>
      <c r="W21" s="20"/>
      <c r="X21" s="10">
        <f t="shared" si="0"/>
        <v>16</v>
      </c>
      <c r="Y21" s="11">
        <v>85</v>
      </c>
      <c r="Z21" s="11">
        <f t="shared" si="1"/>
        <v>42.5</v>
      </c>
      <c r="AA21" s="19"/>
      <c r="AB21" s="19"/>
      <c r="AD21" s="19"/>
    </row>
    <row r="22" spans="2:30" s="3" customFormat="1" ht="75" customHeight="1" x14ac:dyDescent="0.25">
      <c r="B22" s="16"/>
      <c r="C22" s="9" t="s">
        <v>17</v>
      </c>
      <c r="D22" s="20" t="s">
        <v>194</v>
      </c>
      <c r="E22" s="14"/>
      <c r="F22" s="20"/>
      <c r="G22" s="20">
        <v>1</v>
      </c>
      <c r="H22" s="20">
        <v>4</v>
      </c>
      <c r="I22" s="20">
        <v>6</v>
      </c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10">
        <f t="shared" si="0"/>
        <v>11</v>
      </c>
      <c r="Y22" s="11">
        <v>85</v>
      </c>
      <c r="Z22" s="11">
        <f t="shared" si="1"/>
        <v>42.5</v>
      </c>
      <c r="AA22" s="19"/>
      <c r="AB22" s="19"/>
      <c r="AD22" s="19"/>
    </row>
    <row r="23" spans="2:30" s="3" customFormat="1" ht="75" customHeight="1" x14ac:dyDescent="0.25">
      <c r="B23" s="16"/>
      <c r="C23" s="9" t="s">
        <v>11</v>
      </c>
      <c r="D23" s="20" t="s">
        <v>194</v>
      </c>
      <c r="E23" s="14"/>
      <c r="F23" s="20"/>
      <c r="G23" s="20"/>
      <c r="H23" s="20"/>
      <c r="I23" s="20"/>
      <c r="J23" s="20"/>
      <c r="K23" s="20"/>
      <c r="L23" s="20"/>
      <c r="M23" s="20"/>
      <c r="N23" s="20">
        <v>1</v>
      </c>
      <c r="O23" s="20"/>
      <c r="P23" s="20">
        <v>1</v>
      </c>
      <c r="Q23" s="20"/>
      <c r="R23" s="20">
        <v>2</v>
      </c>
      <c r="S23" s="20">
        <v>4</v>
      </c>
      <c r="T23" s="20"/>
      <c r="U23" s="20">
        <v>1</v>
      </c>
      <c r="V23" s="20"/>
      <c r="W23" s="20"/>
      <c r="X23" s="10">
        <f t="shared" si="0"/>
        <v>9</v>
      </c>
      <c r="Y23" s="11">
        <v>85</v>
      </c>
      <c r="Z23" s="11">
        <f t="shared" si="1"/>
        <v>42.5</v>
      </c>
      <c r="AA23" s="19"/>
      <c r="AB23" s="19"/>
      <c r="AD23" s="19"/>
    </row>
    <row r="24" spans="2:30" ht="77.099999999999994" customHeight="1" x14ac:dyDescent="0.25">
      <c r="X24" s="4">
        <f>SUM(X4:X23)</f>
        <v>2273</v>
      </c>
    </row>
  </sheetData>
  <autoFilter ref="B3:Z23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sortState ref="B4:AC23">
      <sortCondition descending="1" ref="X3:X23"/>
    </sortState>
  </autoFilter>
  <mergeCells count="1">
    <mergeCell ref="E3:W3"/>
  </mergeCells>
  <phoneticPr fontId="5" type="noConversion"/>
  <pageMargins left="0.7" right="0.7" top="0.75" bottom="0.75" header="0.3" footer="0.3"/>
  <pageSetup paperSize="9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54"/>
  <sheetViews>
    <sheetView workbookViewId="0">
      <pane ySplit="2" topLeftCell="A3" activePane="bottomLeft" state="frozen"/>
      <selection pane="bottomLeft" activeCell="E3" sqref="E3"/>
    </sheetView>
  </sheetViews>
  <sheetFormatPr defaultColWidth="11.42578125" defaultRowHeight="15" x14ac:dyDescent="0.25"/>
  <cols>
    <col min="2" max="2" width="15.7109375" style="28" bestFit="1" customWidth="1"/>
    <col min="3" max="3" width="11.140625" style="28" bestFit="1" customWidth="1"/>
    <col min="4" max="5" width="11.42578125" style="28"/>
    <col min="6" max="6" width="14.42578125" style="28" bestFit="1" customWidth="1"/>
    <col min="7" max="7" width="11.42578125" style="28"/>
    <col min="8" max="9" width="11.42578125" style="29"/>
    <col min="10" max="10" width="11.42578125" style="26"/>
  </cols>
  <sheetData>
    <row r="1" spans="2:10" ht="15.75" thickBot="1" x14ac:dyDescent="0.3"/>
    <row r="2" spans="2:10" s="24" customFormat="1" ht="15.75" thickBot="1" x14ac:dyDescent="0.3">
      <c r="B2" s="39" t="s">
        <v>34</v>
      </c>
      <c r="C2" s="30" t="s">
        <v>2</v>
      </c>
      <c r="D2" s="30" t="s">
        <v>35</v>
      </c>
      <c r="E2" s="30" t="s">
        <v>36</v>
      </c>
      <c r="F2" s="30" t="s">
        <v>37</v>
      </c>
      <c r="G2" s="30" t="s">
        <v>0</v>
      </c>
      <c r="H2" s="31" t="s">
        <v>3</v>
      </c>
      <c r="I2" s="32" t="s">
        <v>4</v>
      </c>
      <c r="J2" s="25"/>
    </row>
    <row r="3" spans="2:10" x14ac:dyDescent="0.25">
      <c r="B3" s="40">
        <v>197376281093</v>
      </c>
      <c r="C3" s="33" t="s">
        <v>6</v>
      </c>
      <c r="D3" s="34">
        <v>6</v>
      </c>
      <c r="E3" s="33" t="s">
        <v>7</v>
      </c>
      <c r="F3" s="33" t="s">
        <v>38</v>
      </c>
      <c r="G3" s="33">
        <v>6</v>
      </c>
      <c r="H3" s="35">
        <v>100</v>
      </c>
      <c r="I3" s="35">
        <f>H3/2</f>
        <v>50</v>
      </c>
    </row>
    <row r="4" spans="2:10" x14ac:dyDescent="0.25">
      <c r="B4" s="41">
        <v>197376281109</v>
      </c>
      <c r="C4" s="36" t="s">
        <v>6</v>
      </c>
      <c r="D4" s="37">
        <v>6.5</v>
      </c>
      <c r="E4" s="36" t="s">
        <v>7</v>
      </c>
      <c r="F4" s="36" t="s">
        <v>39</v>
      </c>
      <c r="G4" s="36">
        <v>10</v>
      </c>
      <c r="H4" s="38">
        <v>100</v>
      </c>
      <c r="I4" s="38">
        <f t="shared" ref="I4:I65" si="0">H4/2</f>
        <v>50</v>
      </c>
    </row>
    <row r="5" spans="2:10" x14ac:dyDescent="0.25">
      <c r="B5" s="41">
        <v>197376281116</v>
      </c>
      <c r="C5" s="36" t="s">
        <v>6</v>
      </c>
      <c r="D5" s="37">
        <v>7</v>
      </c>
      <c r="E5" s="36" t="s">
        <v>7</v>
      </c>
      <c r="F5" s="36" t="s">
        <v>40</v>
      </c>
      <c r="G5" s="36">
        <v>9</v>
      </c>
      <c r="H5" s="38">
        <v>100</v>
      </c>
      <c r="I5" s="38">
        <f t="shared" si="0"/>
        <v>50</v>
      </c>
    </row>
    <row r="6" spans="2:10" x14ac:dyDescent="0.25">
      <c r="B6" s="41">
        <v>197376281123</v>
      </c>
      <c r="C6" s="36" t="s">
        <v>6</v>
      </c>
      <c r="D6" s="37">
        <v>7.5</v>
      </c>
      <c r="E6" s="36" t="s">
        <v>7</v>
      </c>
      <c r="F6" s="36" t="s">
        <v>41</v>
      </c>
      <c r="G6" s="36">
        <v>9</v>
      </c>
      <c r="H6" s="38">
        <v>100</v>
      </c>
      <c r="I6" s="38">
        <f t="shared" si="0"/>
        <v>50</v>
      </c>
    </row>
    <row r="7" spans="2:10" x14ac:dyDescent="0.25">
      <c r="B7" s="41">
        <v>197376281130</v>
      </c>
      <c r="C7" s="36" t="s">
        <v>6</v>
      </c>
      <c r="D7" s="37">
        <v>8</v>
      </c>
      <c r="E7" s="36" t="s">
        <v>7</v>
      </c>
      <c r="F7" s="36" t="s">
        <v>42</v>
      </c>
      <c r="G7" s="36">
        <v>9</v>
      </c>
      <c r="H7" s="38">
        <v>100</v>
      </c>
      <c r="I7" s="38">
        <f t="shared" si="0"/>
        <v>50</v>
      </c>
    </row>
    <row r="8" spans="2:10" x14ac:dyDescent="0.25">
      <c r="B8" s="41">
        <v>197376281147</v>
      </c>
      <c r="C8" s="36" t="s">
        <v>6</v>
      </c>
      <c r="D8" s="37">
        <v>8.5</v>
      </c>
      <c r="E8" s="36" t="s">
        <v>7</v>
      </c>
      <c r="F8" s="36" t="s">
        <v>43</v>
      </c>
      <c r="G8" s="36">
        <v>10</v>
      </c>
      <c r="H8" s="38">
        <v>100</v>
      </c>
      <c r="I8" s="38">
        <f t="shared" si="0"/>
        <v>50</v>
      </c>
    </row>
    <row r="9" spans="2:10" x14ac:dyDescent="0.25">
      <c r="B9" s="41">
        <v>197376281154</v>
      </c>
      <c r="C9" s="36" t="s">
        <v>6</v>
      </c>
      <c r="D9" s="37">
        <v>9</v>
      </c>
      <c r="E9" s="36" t="s">
        <v>7</v>
      </c>
      <c r="F9" s="36" t="s">
        <v>44</v>
      </c>
      <c r="G9" s="36">
        <v>6</v>
      </c>
      <c r="H9" s="38">
        <v>100</v>
      </c>
      <c r="I9" s="38">
        <f t="shared" si="0"/>
        <v>50</v>
      </c>
    </row>
    <row r="10" spans="2:10" x14ac:dyDescent="0.25">
      <c r="B10" s="41">
        <v>197376281161</v>
      </c>
      <c r="C10" s="36" t="s">
        <v>6</v>
      </c>
      <c r="D10" s="37">
        <v>9.5</v>
      </c>
      <c r="E10" s="36" t="s">
        <v>7</v>
      </c>
      <c r="F10" s="36" t="s">
        <v>45</v>
      </c>
      <c r="G10" s="36">
        <v>6</v>
      </c>
      <c r="H10" s="38">
        <v>100</v>
      </c>
      <c r="I10" s="38">
        <f t="shared" si="0"/>
        <v>50</v>
      </c>
    </row>
    <row r="11" spans="2:10" x14ac:dyDescent="0.25">
      <c r="B11" s="41">
        <v>197376280645</v>
      </c>
      <c r="C11" s="36" t="s">
        <v>8</v>
      </c>
      <c r="D11" s="37">
        <v>6</v>
      </c>
      <c r="E11" s="36" t="s">
        <v>7</v>
      </c>
      <c r="F11" s="36" t="s">
        <v>46</v>
      </c>
      <c r="G11" s="36">
        <v>6</v>
      </c>
      <c r="H11" s="38">
        <v>100</v>
      </c>
      <c r="I11" s="38">
        <f t="shared" si="0"/>
        <v>50</v>
      </c>
    </row>
    <row r="12" spans="2:10" x14ac:dyDescent="0.25">
      <c r="B12" s="41">
        <v>197376280652</v>
      </c>
      <c r="C12" s="36" t="s">
        <v>8</v>
      </c>
      <c r="D12" s="37">
        <v>6.5</v>
      </c>
      <c r="E12" s="36" t="s">
        <v>7</v>
      </c>
      <c r="F12" s="36" t="s">
        <v>47</v>
      </c>
      <c r="G12" s="36">
        <v>10</v>
      </c>
      <c r="H12" s="38">
        <v>100</v>
      </c>
      <c r="I12" s="38">
        <f t="shared" si="0"/>
        <v>50</v>
      </c>
    </row>
    <row r="13" spans="2:10" x14ac:dyDescent="0.25">
      <c r="B13" s="41">
        <v>197376280669</v>
      </c>
      <c r="C13" s="36" t="s">
        <v>8</v>
      </c>
      <c r="D13" s="37">
        <v>7</v>
      </c>
      <c r="E13" s="36" t="s">
        <v>7</v>
      </c>
      <c r="F13" s="36" t="s">
        <v>48</v>
      </c>
      <c r="G13" s="36">
        <v>12</v>
      </c>
      <c r="H13" s="38">
        <v>100</v>
      </c>
      <c r="I13" s="38">
        <f t="shared" si="0"/>
        <v>50</v>
      </c>
    </row>
    <row r="14" spans="2:10" x14ac:dyDescent="0.25">
      <c r="B14" s="41">
        <v>197376280676</v>
      </c>
      <c r="C14" s="36" t="s">
        <v>8</v>
      </c>
      <c r="D14" s="37">
        <v>7.5</v>
      </c>
      <c r="E14" s="36" t="s">
        <v>7</v>
      </c>
      <c r="F14" s="36" t="s">
        <v>49</v>
      </c>
      <c r="G14" s="36">
        <v>9</v>
      </c>
      <c r="H14" s="38">
        <v>100</v>
      </c>
      <c r="I14" s="38">
        <f t="shared" si="0"/>
        <v>50</v>
      </c>
    </row>
    <row r="15" spans="2:10" x14ac:dyDescent="0.25">
      <c r="B15" s="41">
        <v>197376280683</v>
      </c>
      <c r="C15" s="36" t="s">
        <v>8</v>
      </c>
      <c r="D15" s="37">
        <v>8</v>
      </c>
      <c r="E15" s="36" t="s">
        <v>7</v>
      </c>
      <c r="F15" s="36" t="s">
        <v>50</v>
      </c>
      <c r="G15" s="36">
        <v>11</v>
      </c>
      <c r="H15" s="38">
        <v>100</v>
      </c>
      <c r="I15" s="38">
        <f t="shared" si="0"/>
        <v>50</v>
      </c>
    </row>
    <row r="16" spans="2:10" x14ac:dyDescent="0.25">
      <c r="B16" s="41">
        <v>197376280690</v>
      </c>
      <c r="C16" s="36" t="s">
        <v>8</v>
      </c>
      <c r="D16" s="37">
        <v>8.5</v>
      </c>
      <c r="E16" s="36" t="s">
        <v>7</v>
      </c>
      <c r="F16" s="36" t="s">
        <v>51</v>
      </c>
      <c r="G16" s="36">
        <v>11</v>
      </c>
      <c r="H16" s="38">
        <v>100</v>
      </c>
      <c r="I16" s="38">
        <f t="shared" si="0"/>
        <v>50</v>
      </c>
    </row>
    <row r="17" spans="2:25" x14ac:dyDescent="0.25">
      <c r="B17" s="41">
        <v>197376280706</v>
      </c>
      <c r="C17" s="36" t="s">
        <v>8</v>
      </c>
      <c r="D17" s="37">
        <v>9</v>
      </c>
      <c r="E17" s="36" t="s">
        <v>7</v>
      </c>
      <c r="F17" s="36" t="s">
        <v>52</v>
      </c>
      <c r="G17" s="36">
        <v>6</v>
      </c>
      <c r="H17" s="38">
        <v>100</v>
      </c>
      <c r="I17" s="38">
        <f t="shared" si="0"/>
        <v>50</v>
      </c>
    </row>
    <row r="18" spans="2:25" x14ac:dyDescent="0.25">
      <c r="B18" s="41">
        <v>197376280713</v>
      </c>
      <c r="C18" s="36" t="s">
        <v>8</v>
      </c>
      <c r="D18" s="37">
        <v>9.5</v>
      </c>
      <c r="E18" s="36" t="s">
        <v>7</v>
      </c>
      <c r="F18" s="36" t="s">
        <v>53</v>
      </c>
      <c r="G18" s="36">
        <v>5</v>
      </c>
      <c r="H18" s="38">
        <v>100</v>
      </c>
      <c r="I18" s="38">
        <f t="shared" si="0"/>
        <v>50</v>
      </c>
    </row>
    <row r="19" spans="2:25" x14ac:dyDescent="0.25">
      <c r="B19" s="41">
        <v>192662417750</v>
      </c>
      <c r="C19" s="36" t="s">
        <v>9</v>
      </c>
      <c r="D19" s="37">
        <v>8</v>
      </c>
      <c r="E19" s="36" t="s">
        <v>10</v>
      </c>
      <c r="F19" s="36" t="s">
        <v>54</v>
      </c>
      <c r="G19" s="36">
        <v>6</v>
      </c>
      <c r="H19" s="38">
        <v>110</v>
      </c>
      <c r="I19" s="38">
        <f t="shared" si="0"/>
        <v>55</v>
      </c>
    </row>
    <row r="20" spans="2:25" x14ac:dyDescent="0.25">
      <c r="B20" s="41">
        <v>192662417767</v>
      </c>
      <c r="C20" s="36" t="s">
        <v>9</v>
      </c>
      <c r="D20" s="37">
        <v>8.5</v>
      </c>
      <c r="E20" s="36" t="s">
        <v>10</v>
      </c>
      <c r="F20" s="36" t="s">
        <v>55</v>
      </c>
      <c r="G20" s="36">
        <v>10</v>
      </c>
      <c r="H20" s="38">
        <v>110</v>
      </c>
      <c r="I20" s="38">
        <f t="shared" si="0"/>
        <v>55</v>
      </c>
    </row>
    <row r="21" spans="2:25" x14ac:dyDescent="0.25">
      <c r="B21" s="41">
        <v>192662417774</v>
      </c>
      <c r="C21" s="36" t="s">
        <v>9</v>
      </c>
      <c r="D21" s="37">
        <v>9</v>
      </c>
      <c r="E21" s="36" t="s">
        <v>10</v>
      </c>
      <c r="F21" s="36" t="s">
        <v>56</v>
      </c>
      <c r="G21" s="36">
        <v>12</v>
      </c>
      <c r="H21" s="38">
        <v>110</v>
      </c>
      <c r="I21" s="38">
        <f t="shared" si="0"/>
        <v>55</v>
      </c>
    </row>
    <row r="22" spans="2:25" x14ac:dyDescent="0.25">
      <c r="B22" s="41">
        <v>192662417781</v>
      </c>
      <c r="C22" s="36" t="s">
        <v>9</v>
      </c>
      <c r="D22" s="37">
        <v>9.5</v>
      </c>
      <c r="E22" s="36" t="s">
        <v>10</v>
      </c>
      <c r="F22" s="36" t="s">
        <v>57</v>
      </c>
      <c r="G22" s="36">
        <v>24</v>
      </c>
      <c r="H22" s="38">
        <v>110</v>
      </c>
      <c r="I22" s="38">
        <f t="shared" si="0"/>
        <v>55</v>
      </c>
    </row>
    <row r="23" spans="2:25" x14ac:dyDescent="0.25">
      <c r="B23" s="41">
        <v>192662417798</v>
      </c>
      <c r="C23" s="36" t="s">
        <v>9</v>
      </c>
      <c r="D23" s="37">
        <v>10</v>
      </c>
      <c r="E23" s="36" t="s">
        <v>10</v>
      </c>
      <c r="F23" s="36" t="s">
        <v>58</v>
      </c>
      <c r="G23" s="36">
        <v>24</v>
      </c>
      <c r="H23" s="38">
        <v>110</v>
      </c>
      <c r="I23" s="38">
        <f t="shared" si="0"/>
        <v>55</v>
      </c>
    </row>
    <row r="24" spans="2:25" x14ac:dyDescent="0.25">
      <c r="B24" s="41">
        <v>192662417804</v>
      </c>
      <c r="C24" s="36" t="s">
        <v>9</v>
      </c>
      <c r="D24" s="37">
        <v>10.5</v>
      </c>
      <c r="E24" s="36" t="s">
        <v>10</v>
      </c>
      <c r="F24" s="36" t="s">
        <v>59</v>
      </c>
      <c r="G24" s="36">
        <v>24</v>
      </c>
      <c r="H24" s="38">
        <v>110</v>
      </c>
      <c r="I24" s="38">
        <f t="shared" si="0"/>
        <v>55</v>
      </c>
    </row>
    <row r="25" spans="2:25" x14ac:dyDescent="0.25">
      <c r="B25" s="41">
        <v>192662417811</v>
      </c>
      <c r="C25" s="36" t="s">
        <v>9</v>
      </c>
      <c r="D25" s="37">
        <v>11</v>
      </c>
      <c r="E25" s="36" t="s">
        <v>10</v>
      </c>
      <c r="F25" s="36" t="s">
        <v>60</v>
      </c>
      <c r="G25" s="36">
        <v>12</v>
      </c>
      <c r="H25" s="38">
        <v>110</v>
      </c>
      <c r="I25" s="38">
        <f t="shared" si="0"/>
        <v>55</v>
      </c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</row>
    <row r="26" spans="2:25" x14ac:dyDescent="0.25">
      <c r="B26" s="41">
        <v>192662417828</v>
      </c>
      <c r="C26" s="36" t="s">
        <v>9</v>
      </c>
      <c r="D26" s="37">
        <v>11.5</v>
      </c>
      <c r="E26" s="36" t="s">
        <v>10</v>
      </c>
      <c r="F26" s="36" t="s">
        <v>61</v>
      </c>
      <c r="G26" s="36">
        <v>6</v>
      </c>
      <c r="H26" s="38">
        <v>110</v>
      </c>
      <c r="I26" s="38">
        <f t="shared" si="0"/>
        <v>55</v>
      </c>
    </row>
    <row r="27" spans="2:25" x14ac:dyDescent="0.25">
      <c r="B27" s="41">
        <v>192662417835</v>
      </c>
      <c r="C27" s="36" t="s">
        <v>9</v>
      </c>
      <c r="D27" s="37">
        <v>12</v>
      </c>
      <c r="E27" s="36" t="s">
        <v>10</v>
      </c>
      <c r="F27" s="36" t="s">
        <v>62</v>
      </c>
      <c r="G27" s="36">
        <v>6</v>
      </c>
      <c r="H27" s="38">
        <v>110</v>
      </c>
      <c r="I27" s="38">
        <f t="shared" si="0"/>
        <v>55</v>
      </c>
    </row>
    <row r="28" spans="2:25" x14ac:dyDescent="0.25">
      <c r="B28" s="41">
        <v>196941324173</v>
      </c>
      <c r="C28" s="36" t="s">
        <v>11</v>
      </c>
      <c r="D28" s="37">
        <v>8.5</v>
      </c>
      <c r="E28" s="36" t="s">
        <v>12</v>
      </c>
      <c r="F28" s="36" t="s">
        <v>63</v>
      </c>
      <c r="G28" s="36">
        <v>1</v>
      </c>
      <c r="H28" s="38">
        <v>85</v>
      </c>
      <c r="I28" s="38">
        <f t="shared" si="0"/>
        <v>42.5</v>
      </c>
    </row>
    <row r="29" spans="2:25" x14ac:dyDescent="0.25">
      <c r="B29" s="41">
        <v>196941324197</v>
      </c>
      <c r="C29" s="36" t="s">
        <v>11</v>
      </c>
      <c r="D29" s="37">
        <v>9.5</v>
      </c>
      <c r="E29" s="36" t="s">
        <v>12</v>
      </c>
      <c r="F29" s="36" t="s">
        <v>64</v>
      </c>
      <c r="G29" s="36">
        <v>1</v>
      </c>
      <c r="H29" s="38">
        <v>85</v>
      </c>
      <c r="I29" s="38">
        <f t="shared" si="0"/>
        <v>42.5</v>
      </c>
    </row>
    <row r="30" spans="2:25" x14ac:dyDescent="0.25">
      <c r="B30" s="41">
        <v>196941324210</v>
      </c>
      <c r="C30" s="36" t="s">
        <v>11</v>
      </c>
      <c r="D30" s="37">
        <v>10.5</v>
      </c>
      <c r="E30" s="36" t="s">
        <v>12</v>
      </c>
      <c r="F30" s="36" t="s">
        <v>65</v>
      </c>
      <c r="G30" s="36">
        <v>2</v>
      </c>
      <c r="H30" s="38">
        <v>85</v>
      </c>
      <c r="I30" s="38">
        <f t="shared" si="0"/>
        <v>42.5</v>
      </c>
    </row>
    <row r="31" spans="2:25" x14ac:dyDescent="0.25">
      <c r="B31" s="41">
        <v>196941324227</v>
      </c>
      <c r="C31" s="36" t="s">
        <v>11</v>
      </c>
      <c r="D31" s="37">
        <v>11</v>
      </c>
      <c r="E31" s="36" t="s">
        <v>12</v>
      </c>
      <c r="F31" s="36" t="s">
        <v>66</v>
      </c>
      <c r="G31" s="36">
        <v>4</v>
      </c>
      <c r="H31" s="38">
        <v>85</v>
      </c>
      <c r="I31" s="38">
        <f t="shared" si="0"/>
        <v>42.5</v>
      </c>
    </row>
    <row r="32" spans="2:25" x14ac:dyDescent="0.25">
      <c r="B32" s="41">
        <v>196941324241</v>
      </c>
      <c r="C32" s="36" t="s">
        <v>11</v>
      </c>
      <c r="D32" s="37">
        <v>12</v>
      </c>
      <c r="E32" s="36" t="s">
        <v>12</v>
      </c>
      <c r="F32" s="36" t="s">
        <v>67</v>
      </c>
      <c r="G32" s="36">
        <v>1</v>
      </c>
      <c r="H32" s="38">
        <v>85</v>
      </c>
      <c r="I32" s="38">
        <f t="shared" si="0"/>
        <v>42.5</v>
      </c>
    </row>
    <row r="33" spans="2:9" x14ac:dyDescent="0.25">
      <c r="B33" s="41">
        <v>739655471940</v>
      </c>
      <c r="C33" s="36" t="s">
        <v>13</v>
      </c>
      <c r="D33" s="37">
        <v>7</v>
      </c>
      <c r="E33" s="36" t="s">
        <v>12</v>
      </c>
      <c r="F33" s="36" t="s">
        <v>68</v>
      </c>
      <c r="G33" s="36">
        <v>4</v>
      </c>
      <c r="H33" s="38">
        <v>85</v>
      </c>
      <c r="I33" s="38">
        <f t="shared" si="0"/>
        <v>42.5</v>
      </c>
    </row>
    <row r="34" spans="2:9" x14ac:dyDescent="0.25">
      <c r="B34" s="41">
        <v>739655471957</v>
      </c>
      <c r="C34" s="36" t="s">
        <v>13</v>
      </c>
      <c r="D34" s="37">
        <v>7.5</v>
      </c>
      <c r="E34" s="36" t="s">
        <v>12</v>
      </c>
      <c r="F34" s="36" t="s">
        <v>69</v>
      </c>
      <c r="G34" s="36">
        <v>5</v>
      </c>
      <c r="H34" s="38">
        <v>85</v>
      </c>
      <c r="I34" s="38">
        <f t="shared" si="0"/>
        <v>42.5</v>
      </c>
    </row>
    <row r="35" spans="2:9" x14ac:dyDescent="0.25">
      <c r="B35" s="41">
        <v>739655471964</v>
      </c>
      <c r="C35" s="36" t="s">
        <v>13</v>
      </c>
      <c r="D35" s="37">
        <v>8</v>
      </c>
      <c r="E35" s="36" t="s">
        <v>12</v>
      </c>
      <c r="F35" s="36" t="s">
        <v>70</v>
      </c>
      <c r="G35" s="36">
        <v>1</v>
      </c>
      <c r="H35" s="38">
        <v>85</v>
      </c>
      <c r="I35" s="38">
        <f t="shared" si="0"/>
        <v>42.5</v>
      </c>
    </row>
    <row r="36" spans="2:9" x14ac:dyDescent="0.25">
      <c r="B36" s="41">
        <v>739655471988</v>
      </c>
      <c r="C36" s="36" t="s">
        <v>13</v>
      </c>
      <c r="D36" s="37">
        <v>9</v>
      </c>
      <c r="E36" s="36" t="s">
        <v>12</v>
      </c>
      <c r="F36" s="36" t="s">
        <v>71</v>
      </c>
      <c r="G36" s="36">
        <v>6</v>
      </c>
      <c r="H36" s="38">
        <v>85</v>
      </c>
      <c r="I36" s="38">
        <f t="shared" si="0"/>
        <v>42.5</v>
      </c>
    </row>
    <row r="37" spans="2:9" x14ac:dyDescent="0.25">
      <c r="B37" s="41">
        <v>192662788799</v>
      </c>
      <c r="C37" s="36" t="s">
        <v>14</v>
      </c>
      <c r="D37" s="37">
        <v>7.5</v>
      </c>
      <c r="E37" s="36" t="s">
        <v>7</v>
      </c>
      <c r="F37" s="36" t="s">
        <v>72</v>
      </c>
      <c r="G37" s="36">
        <v>12</v>
      </c>
      <c r="H37" s="38">
        <v>85</v>
      </c>
      <c r="I37" s="38">
        <f t="shared" si="0"/>
        <v>42.5</v>
      </c>
    </row>
    <row r="38" spans="2:9" x14ac:dyDescent="0.25">
      <c r="B38" s="41">
        <v>192662788812</v>
      </c>
      <c r="C38" s="36" t="s">
        <v>14</v>
      </c>
      <c r="D38" s="37">
        <v>8.5</v>
      </c>
      <c r="E38" s="36" t="s">
        <v>7</v>
      </c>
      <c r="F38" s="36" t="s">
        <v>73</v>
      </c>
      <c r="G38" s="36">
        <v>1</v>
      </c>
      <c r="H38" s="38">
        <v>85</v>
      </c>
      <c r="I38" s="38">
        <f t="shared" si="0"/>
        <v>42.5</v>
      </c>
    </row>
    <row r="39" spans="2:9" x14ac:dyDescent="0.25">
      <c r="B39" s="41">
        <v>192662788829</v>
      </c>
      <c r="C39" s="36" t="s">
        <v>14</v>
      </c>
      <c r="D39" s="37">
        <v>9</v>
      </c>
      <c r="E39" s="36" t="s">
        <v>7</v>
      </c>
      <c r="F39" s="36" t="s">
        <v>74</v>
      </c>
      <c r="G39" s="36">
        <v>5</v>
      </c>
      <c r="H39" s="38">
        <v>85</v>
      </c>
      <c r="I39" s="38">
        <f t="shared" si="0"/>
        <v>42.5</v>
      </c>
    </row>
    <row r="40" spans="2:9" x14ac:dyDescent="0.25">
      <c r="B40" s="41">
        <v>192662788836</v>
      </c>
      <c r="C40" s="36" t="s">
        <v>14</v>
      </c>
      <c r="D40" s="37">
        <v>9.5</v>
      </c>
      <c r="E40" s="36" t="s">
        <v>7</v>
      </c>
      <c r="F40" s="36" t="s">
        <v>75</v>
      </c>
      <c r="G40" s="36">
        <v>18</v>
      </c>
      <c r="H40" s="38">
        <v>85</v>
      </c>
      <c r="I40" s="38">
        <f t="shared" si="0"/>
        <v>42.5</v>
      </c>
    </row>
    <row r="41" spans="2:9" x14ac:dyDescent="0.25">
      <c r="B41" s="41">
        <v>192662788850</v>
      </c>
      <c r="C41" s="36" t="s">
        <v>14</v>
      </c>
      <c r="D41" s="37">
        <v>10.5</v>
      </c>
      <c r="E41" s="36" t="s">
        <v>7</v>
      </c>
      <c r="F41" s="36" t="s">
        <v>76</v>
      </c>
      <c r="G41" s="36">
        <v>5</v>
      </c>
      <c r="H41" s="38">
        <v>85</v>
      </c>
      <c r="I41" s="38">
        <f t="shared" si="0"/>
        <v>42.5</v>
      </c>
    </row>
    <row r="42" spans="2:9" x14ac:dyDescent="0.25">
      <c r="B42" s="41">
        <v>192662788867</v>
      </c>
      <c r="C42" s="36" t="s">
        <v>14</v>
      </c>
      <c r="D42" s="37">
        <v>11</v>
      </c>
      <c r="E42" s="36" t="s">
        <v>7</v>
      </c>
      <c r="F42" s="36" t="s">
        <v>77</v>
      </c>
      <c r="G42" s="36">
        <v>27</v>
      </c>
      <c r="H42" s="38">
        <v>85</v>
      </c>
      <c r="I42" s="38">
        <f t="shared" si="0"/>
        <v>42.5</v>
      </c>
    </row>
    <row r="43" spans="2:9" x14ac:dyDescent="0.25">
      <c r="B43" s="41">
        <v>197375698564</v>
      </c>
      <c r="C43" s="36" t="s">
        <v>15</v>
      </c>
      <c r="D43" s="37">
        <v>8</v>
      </c>
      <c r="E43" s="36" t="s">
        <v>16</v>
      </c>
      <c r="F43" s="36" t="s">
        <v>78</v>
      </c>
      <c r="G43" s="36">
        <v>6</v>
      </c>
      <c r="H43" s="38">
        <v>85</v>
      </c>
      <c r="I43" s="38">
        <f t="shared" si="0"/>
        <v>42.5</v>
      </c>
    </row>
    <row r="44" spans="2:9" x14ac:dyDescent="0.25">
      <c r="B44" s="41">
        <v>197375698571</v>
      </c>
      <c r="C44" s="36" t="s">
        <v>15</v>
      </c>
      <c r="D44" s="37">
        <v>8.5</v>
      </c>
      <c r="E44" s="36" t="s">
        <v>16</v>
      </c>
      <c r="F44" s="36" t="s">
        <v>79</v>
      </c>
      <c r="G44" s="36">
        <v>12</v>
      </c>
      <c r="H44" s="38">
        <v>85</v>
      </c>
      <c r="I44" s="38">
        <f t="shared" si="0"/>
        <v>42.5</v>
      </c>
    </row>
    <row r="45" spans="2:9" x14ac:dyDescent="0.25">
      <c r="B45" s="41">
        <v>197375698588</v>
      </c>
      <c r="C45" s="36" t="s">
        <v>15</v>
      </c>
      <c r="D45" s="37">
        <v>9</v>
      </c>
      <c r="E45" s="36" t="s">
        <v>16</v>
      </c>
      <c r="F45" s="36" t="s">
        <v>80</v>
      </c>
      <c r="G45" s="36">
        <v>12</v>
      </c>
      <c r="H45" s="38">
        <v>85</v>
      </c>
      <c r="I45" s="38">
        <f t="shared" si="0"/>
        <v>42.5</v>
      </c>
    </row>
    <row r="46" spans="2:9" x14ac:dyDescent="0.25">
      <c r="B46" s="41">
        <v>197375698595</v>
      </c>
      <c r="C46" s="36" t="s">
        <v>15</v>
      </c>
      <c r="D46" s="37">
        <v>9.5</v>
      </c>
      <c r="E46" s="36" t="s">
        <v>16</v>
      </c>
      <c r="F46" s="36" t="s">
        <v>81</v>
      </c>
      <c r="G46" s="36">
        <v>24</v>
      </c>
      <c r="H46" s="38">
        <v>85</v>
      </c>
      <c r="I46" s="38">
        <f t="shared" si="0"/>
        <v>42.5</v>
      </c>
    </row>
    <row r="47" spans="2:9" x14ac:dyDescent="0.25">
      <c r="B47" s="41">
        <v>197375698601</v>
      </c>
      <c r="C47" s="36" t="s">
        <v>15</v>
      </c>
      <c r="D47" s="37">
        <v>10</v>
      </c>
      <c r="E47" s="36" t="s">
        <v>16</v>
      </c>
      <c r="F47" s="36" t="s">
        <v>82</v>
      </c>
      <c r="G47" s="36">
        <v>23</v>
      </c>
      <c r="H47" s="38">
        <v>85</v>
      </c>
      <c r="I47" s="38">
        <f t="shared" si="0"/>
        <v>42.5</v>
      </c>
    </row>
    <row r="48" spans="2:9" x14ac:dyDescent="0.25">
      <c r="B48" s="41">
        <v>197375698618</v>
      </c>
      <c r="C48" s="36" t="s">
        <v>15</v>
      </c>
      <c r="D48" s="37">
        <v>10.5</v>
      </c>
      <c r="E48" s="36" t="s">
        <v>16</v>
      </c>
      <c r="F48" s="36" t="s">
        <v>83</v>
      </c>
      <c r="G48" s="36">
        <v>24</v>
      </c>
      <c r="H48" s="38">
        <v>85</v>
      </c>
      <c r="I48" s="38">
        <f t="shared" si="0"/>
        <v>42.5</v>
      </c>
    </row>
    <row r="49" spans="2:9" x14ac:dyDescent="0.25">
      <c r="B49" s="41">
        <v>197375698625</v>
      </c>
      <c r="C49" s="36" t="s">
        <v>15</v>
      </c>
      <c r="D49" s="37">
        <v>11</v>
      </c>
      <c r="E49" s="36" t="s">
        <v>16</v>
      </c>
      <c r="F49" s="36" t="s">
        <v>84</v>
      </c>
      <c r="G49" s="36">
        <v>12</v>
      </c>
      <c r="H49" s="38">
        <v>85</v>
      </c>
      <c r="I49" s="38">
        <f t="shared" si="0"/>
        <v>42.5</v>
      </c>
    </row>
    <row r="50" spans="2:9" x14ac:dyDescent="0.25">
      <c r="B50" s="41">
        <v>197375698632</v>
      </c>
      <c r="C50" s="36" t="s">
        <v>15</v>
      </c>
      <c r="D50" s="37">
        <v>11.5</v>
      </c>
      <c r="E50" s="36" t="s">
        <v>16</v>
      </c>
      <c r="F50" s="36" t="s">
        <v>85</v>
      </c>
      <c r="G50" s="36">
        <v>6</v>
      </c>
      <c r="H50" s="38">
        <v>85</v>
      </c>
      <c r="I50" s="38">
        <f t="shared" si="0"/>
        <v>42.5</v>
      </c>
    </row>
    <row r="51" spans="2:9" x14ac:dyDescent="0.25">
      <c r="B51" s="41">
        <v>197375698649</v>
      </c>
      <c r="C51" s="36" t="s">
        <v>15</v>
      </c>
      <c r="D51" s="37">
        <v>12</v>
      </c>
      <c r="E51" s="36" t="s">
        <v>16</v>
      </c>
      <c r="F51" s="36" t="s">
        <v>86</v>
      </c>
      <c r="G51" s="36">
        <v>6</v>
      </c>
      <c r="H51" s="38">
        <v>85</v>
      </c>
      <c r="I51" s="38">
        <f t="shared" si="0"/>
        <v>42.5</v>
      </c>
    </row>
    <row r="52" spans="2:9" x14ac:dyDescent="0.25">
      <c r="B52" s="41">
        <v>889969536641</v>
      </c>
      <c r="C52" s="36" t="s">
        <v>17</v>
      </c>
      <c r="D52" s="37">
        <v>5</v>
      </c>
      <c r="E52" s="36" t="s">
        <v>12</v>
      </c>
      <c r="F52" s="36" t="s">
        <v>87</v>
      </c>
      <c r="G52" s="36">
        <v>1</v>
      </c>
      <c r="H52" s="38">
        <v>85</v>
      </c>
      <c r="I52" s="38">
        <f t="shared" si="0"/>
        <v>42.5</v>
      </c>
    </row>
    <row r="53" spans="2:9" x14ac:dyDescent="0.25">
      <c r="B53" s="41">
        <v>889969536658</v>
      </c>
      <c r="C53" s="36" t="s">
        <v>17</v>
      </c>
      <c r="D53" s="37">
        <v>5.5</v>
      </c>
      <c r="E53" s="36" t="s">
        <v>12</v>
      </c>
      <c r="F53" s="36" t="s">
        <v>88</v>
      </c>
      <c r="G53" s="36">
        <v>4</v>
      </c>
      <c r="H53" s="38">
        <v>85</v>
      </c>
      <c r="I53" s="38">
        <f t="shared" si="0"/>
        <v>42.5</v>
      </c>
    </row>
    <row r="54" spans="2:9" x14ac:dyDescent="0.25">
      <c r="B54" s="41">
        <v>197375555775</v>
      </c>
      <c r="C54" s="36" t="s">
        <v>17</v>
      </c>
      <c r="D54" s="37">
        <v>6</v>
      </c>
      <c r="E54" s="36" t="s">
        <v>18</v>
      </c>
      <c r="F54" s="36" t="s">
        <v>89</v>
      </c>
      <c r="G54" s="36">
        <v>6</v>
      </c>
      <c r="H54" s="38">
        <v>85</v>
      </c>
      <c r="I54" s="38">
        <f t="shared" si="0"/>
        <v>42.5</v>
      </c>
    </row>
    <row r="55" spans="2:9" x14ac:dyDescent="0.25">
      <c r="B55" s="41">
        <v>197375555782</v>
      </c>
      <c r="C55" s="36" t="s">
        <v>19</v>
      </c>
      <c r="D55" s="37">
        <v>6.5</v>
      </c>
      <c r="E55" s="36" t="s">
        <v>18</v>
      </c>
      <c r="F55" s="36" t="s">
        <v>90</v>
      </c>
      <c r="G55" s="36">
        <v>12</v>
      </c>
      <c r="H55" s="38">
        <v>85</v>
      </c>
      <c r="I55" s="38">
        <f t="shared" si="0"/>
        <v>42.5</v>
      </c>
    </row>
    <row r="56" spans="2:9" x14ac:dyDescent="0.25">
      <c r="B56" s="41">
        <v>197375555799</v>
      </c>
      <c r="C56" s="36" t="s">
        <v>19</v>
      </c>
      <c r="D56" s="37">
        <v>7</v>
      </c>
      <c r="E56" s="36" t="s">
        <v>18</v>
      </c>
      <c r="F56" s="36" t="s">
        <v>91</v>
      </c>
      <c r="G56" s="36">
        <v>12</v>
      </c>
      <c r="H56" s="38">
        <v>85</v>
      </c>
      <c r="I56" s="38">
        <f t="shared" si="0"/>
        <v>42.5</v>
      </c>
    </row>
    <row r="57" spans="2:9" x14ac:dyDescent="0.25">
      <c r="B57" s="41">
        <v>197375555805</v>
      </c>
      <c r="C57" s="36" t="s">
        <v>19</v>
      </c>
      <c r="D57" s="37">
        <v>7.5</v>
      </c>
      <c r="E57" s="36" t="s">
        <v>18</v>
      </c>
      <c r="F57" s="36" t="s">
        <v>92</v>
      </c>
      <c r="G57" s="36">
        <v>12</v>
      </c>
      <c r="H57" s="38">
        <v>85</v>
      </c>
      <c r="I57" s="38">
        <f t="shared" si="0"/>
        <v>42.5</v>
      </c>
    </row>
    <row r="58" spans="2:9" x14ac:dyDescent="0.25">
      <c r="B58" s="41">
        <v>197375555812</v>
      </c>
      <c r="C58" s="36" t="s">
        <v>19</v>
      </c>
      <c r="D58" s="37">
        <v>8</v>
      </c>
      <c r="E58" s="36" t="s">
        <v>18</v>
      </c>
      <c r="F58" s="36" t="s">
        <v>93</v>
      </c>
      <c r="G58" s="36">
        <v>12</v>
      </c>
      <c r="H58" s="38">
        <v>85</v>
      </c>
      <c r="I58" s="38">
        <f t="shared" si="0"/>
        <v>42.5</v>
      </c>
    </row>
    <row r="59" spans="2:9" x14ac:dyDescent="0.25">
      <c r="B59" s="41">
        <v>197375555829</v>
      </c>
      <c r="C59" s="36" t="s">
        <v>19</v>
      </c>
      <c r="D59" s="37">
        <v>8.5</v>
      </c>
      <c r="E59" s="36" t="s">
        <v>18</v>
      </c>
      <c r="F59" s="36" t="s">
        <v>94</v>
      </c>
      <c r="G59" s="36">
        <v>12</v>
      </c>
      <c r="H59" s="38">
        <v>85</v>
      </c>
      <c r="I59" s="38">
        <f t="shared" si="0"/>
        <v>42.5</v>
      </c>
    </row>
    <row r="60" spans="2:9" x14ac:dyDescent="0.25">
      <c r="B60" s="41">
        <v>197375555836</v>
      </c>
      <c r="C60" s="36" t="s">
        <v>19</v>
      </c>
      <c r="D60" s="37">
        <v>9</v>
      </c>
      <c r="E60" s="36" t="s">
        <v>18</v>
      </c>
      <c r="F60" s="36" t="s">
        <v>95</v>
      </c>
      <c r="G60" s="36">
        <v>6</v>
      </c>
      <c r="H60" s="38">
        <v>85</v>
      </c>
      <c r="I60" s="38">
        <f t="shared" si="0"/>
        <v>42.5</v>
      </c>
    </row>
    <row r="61" spans="2:9" x14ac:dyDescent="0.25">
      <c r="B61" s="41">
        <v>197375555843</v>
      </c>
      <c r="C61" s="36" t="s">
        <v>19</v>
      </c>
      <c r="D61" s="37">
        <v>9.5</v>
      </c>
      <c r="E61" s="36" t="s">
        <v>18</v>
      </c>
      <c r="F61" s="36" t="s">
        <v>96</v>
      </c>
      <c r="G61" s="36">
        <v>6</v>
      </c>
      <c r="H61" s="38">
        <v>85</v>
      </c>
      <c r="I61" s="38">
        <f t="shared" si="0"/>
        <v>42.5</v>
      </c>
    </row>
    <row r="62" spans="2:9" x14ac:dyDescent="0.25">
      <c r="B62" s="41">
        <v>197375555621</v>
      </c>
      <c r="C62" s="36" t="s">
        <v>20</v>
      </c>
      <c r="D62" s="37">
        <v>6</v>
      </c>
      <c r="E62" s="36" t="s">
        <v>21</v>
      </c>
      <c r="F62" s="36" t="s">
        <v>97</v>
      </c>
      <c r="G62" s="36">
        <v>6</v>
      </c>
      <c r="H62" s="38">
        <v>85</v>
      </c>
      <c r="I62" s="38">
        <f t="shared" si="0"/>
        <v>42.5</v>
      </c>
    </row>
    <row r="63" spans="2:9" x14ac:dyDescent="0.25">
      <c r="B63" s="41">
        <v>197375555638</v>
      </c>
      <c r="C63" s="36" t="s">
        <v>20</v>
      </c>
      <c r="D63" s="37">
        <v>6.5</v>
      </c>
      <c r="E63" s="36" t="s">
        <v>21</v>
      </c>
      <c r="F63" s="36" t="s">
        <v>98</v>
      </c>
      <c r="G63" s="36">
        <v>12</v>
      </c>
      <c r="H63" s="38">
        <v>85</v>
      </c>
      <c r="I63" s="38">
        <f t="shared" si="0"/>
        <v>42.5</v>
      </c>
    </row>
    <row r="64" spans="2:9" x14ac:dyDescent="0.25">
      <c r="B64" s="41">
        <v>197375555645</v>
      </c>
      <c r="C64" s="36" t="s">
        <v>20</v>
      </c>
      <c r="D64" s="37">
        <v>7</v>
      </c>
      <c r="E64" s="36" t="s">
        <v>21</v>
      </c>
      <c r="F64" s="36" t="s">
        <v>99</v>
      </c>
      <c r="G64" s="36">
        <v>11</v>
      </c>
      <c r="H64" s="38">
        <v>85</v>
      </c>
      <c r="I64" s="38">
        <f t="shared" si="0"/>
        <v>42.5</v>
      </c>
    </row>
    <row r="65" spans="2:9" x14ac:dyDescent="0.25">
      <c r="B65" s="41">
        <v>197375555652</v>
      </c>
      <c r="C65" s="36" t="s">
        <v>20</v>
      </c>
      <c r="D65" s="37">
        <v>7.5</v>
      </c>
      <c r="E65" s="36" t="s">
        <v>21</v>
      </c>
      <c r="F65" s="36" t="s">
        <v>100</v>
      </c>
      <c r="G65" s="36">
        <v>12</v>
      </c>
      <c r="H65" s="38">
        <v>85</v>
      </c>
      <c r="I65" s="38">
        <f t="shared" si="0"/>
        <v>42.5</v>
      </c>
    </row>
    <row r="66" spans="2:9" x14ac:dyDescent="0.25">
      <c r="B66" s="41">
        <v>197375555669</v>
      </c>
      <c r="C66" s="36" t="s">
        <v>20</v>
      </c>
      <c r="D66" s="37">
        <v>8</v>
      </c>
      <c r="E66" s="36" t="s">
        <v>21</v>
      </c>
      <c r="F66" s="36" t="s">
        <v>101</v>
      </c>
      <c r="G66" s="36">
        <v>12</v>
      </c>
      <c r="H66" s="38">
        <v>85</v>
      </c>
      <c r="I66" s="38">
        <f t="shared" ref="I66:I129" si="1">H66/2</f>
        <v>42.5</v>
      </c>
    </row>
    <row r="67" spans="2:9" x14ac:dyDescent="0.25">
      <c r="B67" s="41">
        <v>197375555676</v>
      </c>
      <c r="C67" s="36" t="s">
        <v>20</v>
      </c>
      <c r="D67" s="37">
        <v>8.5</v>
      </c>
      <c r="E67" s="36" t="s">
        <v>21</v>
      </c>
      <c r="F67" s="36" t="s">
        <v>102</v>
      </c>
      <c r="G67" s="36">
        <v>12</v>
      </c>
      <c r="H67" s="38">
        <v>85</v>
      </c>
      <c r="I67" s="38">
        <f t="shared" si="1"/>
        <v>42.5</v>
      </c>
    </row>
    <row r="68" spans="2:9" x14ac:dyDescent="0.25">
      <c r="B68" s="41">
        <v>197375555683</v>
      </c>
      <c r="C68" s="36" t="s">
        <v>20</v>
      </c>
      <c r="D68" s="37">
        <v>9</v>
      </c>
      <c r="E68" s="36" t="s">
        <v>21</v>
      </c>
      <c r="F68" s="36" t="s">
        <v>103</v>
      </c>
      <c r="G68" s="36">
        <v>6</v>
      </c>
      <c r="H68" s="38">
        <v>85</v>
      </c>
      <c r="I68" s="38">
        <f t="shared" si="1"/>
        <v>42.5</v>
      </c>
    </row>
    <row r="69" spans="2:9" x14ac:dyDescent="0.25">
      <c r="B69" s="41">
        <v>197375555690</v>
      </c>
      <c r="C69" s="36" t="s">
        <v>20</v>
      </c>
      <c r="D69" s="37">
        <v>9.5</v>
      </c>
      <c r="E69" s="36" t="s">
        <v>21</v>
      </c>
      <c r="F69" s="36" t="s">
        <v>104</v>
      </c>
      <c r="G69" s="36">
        <v>6</v>
      </c>
      <c r="H69" s="38">
        <v>85</v>
      </c>
      <c r="I69" s="38">
        <f t="shared" si="1"/>
        <v>42.5</v>
      </c>
    </row>
    <row r="70" spans="2:9" x14ac:dyDescent="0.25">
      <c r="B70" s="41">
        <v>195907645970</v>
      </c>
      <c r="C70" s="36" t="s">
        <v>22</v>
      </c>
      <c r="D70" s="37">
        <v>4.5</v>
      </c>
      <c r="E70" s="36" t="s">
        <v>21</v>
      </c>
      <c r="F70" s="36" t="s">
        <v>105</v>
      </c>
      <c r="G70" s="36">
        <v>24</v>
      </c>
      <c r="H70" s="38">
        <v>80</v>
      </c>
      <c r="I70" s="38">
        <f t="shared" si="1"/>
        <v>40</v>
      </c>
    </row>
    <row r="71" spans="2:9" x14ac:dyDescent="0.25">
      <c r="B71" s="41">
        <v>195907645994</v>
      </c>
      <c r="C71" s="36" t="s">
        <v>22</v>
      </c>
      <c r="D71" s="37">
        <v>5.5</v>
      </c>
      <c r="E71" s="36" t="s">
        <v>21</v>
      </c>
      <c r="F71" s="36" t="s">
        <v>106</v>
      </c>
      <c r="G71" s="36">
        <v>23</v>
      </c>
      <c r="H71" s="38">
        <v>80</v>
      </c>
      <c r="I71" s="38">
        <f t="shared" si="1"/>
        <v>40</v>
      </c>
    </row>
    <row r="72" spans="2:9" x14ac:dyDescent="0.25">
      <c r="B72" s="41">
        <v>195907646007</v>
      </c>
      <c r="C72" s="36" t="s">
        <v>22</v>
      </c>
      <c r="D72" s="37">
        <v>6</v>
      </c>
      <c r="E72" s="36" t="s">
        <v>21</v>
      </c>
      <c r="F72" s="36" t="s">
        <v>107</v>
      </c>
      <c r="G72" s="36">
        <v>24</v>
      </c>
      <c r="H72" s="38">
        <v>80</v>
      </c>
      <c r="I72" s="38">
        <f t="shared" si="1"/>
        <v>40</v>
      </c>
    </row>
    <row r="73" spans="2:9" x14ac:dyDescent="0.25">
      <c r="B73" s="41">
        <v>195907683491</v>
      </c>
      <c r="C73" s="36" t="s">
        <v>23</v>
      </c>
      <c r="D73" s="37">
        <v>7</v>
      </c>
      <c r="E73" s="36" t="s">
        <v>24</v>
      </c>
      <c r="F73" s="36" t="s">
        <v>108</v>
      </c>
      <c r="G73" s="36">
        <v>11</v>
      </c>
      <c r="H73" s="38">
        <v>80</v>
      </c>
      <c r="I73" s="38">
        <f t="shared" si="1"/>
        <v>40</v>
      </c>
    </row>
    <row r="74" spans="2:9" x14ac:dyDescent="0.25">
      <c r="B74" s="41">
        <v>195907683514</v>
      </c>
      <c r="C74" s="36" t="s">
        <v>23</v>
      </c>
      <c r="D74" s="37">
        <v>8</v>
      </c>
      <c r="E74" s="36" t="s">
        <v>24</v>
      </c>
      <c r="F74" s="36" t="s">
        <v>109</v>
      </c>
      <c r="G74" s="36">
        <v>36</v>
      </c>
      <c r="H74" s="38">
        <v>80</v>
      </c>
      <c r="I74" s="38">
        <f t="shared" si="1"/>
        <v>40</v>
      </c>
    </row>
    <row r="75" spans="2:9" x14ac:dyDescent="0.25">
      <c r="B75" s="41">
        <v>195907683521</v>
      </c>
      <c r="C75" s="36" t="s">
        <v>23</v>
      </c>
      <c r="D75" s="37">
        <v>8.5</v>
      </c>
      <c r="E75" s="36" t="s">
        <v>24</v>
      </c>
      <c r="F75" s="36" t="s">
        <v>110</v>
      </c>
      <c r="G75" s="36">
        <v>12</v>
      </c>
      <c r="H75" s="38">
        <v>80</v>
      </c>
      <c r="I75" s="38">
        <f t="shared" si="1"/>
        <v>40</v>
      </c>
    </row>
    <row r="76" spans="2:9" x14ac:dyDescent="0.25">
      <c r="B76" s="41">
        <v>195907683545</v>
      </c>
      <c r="C76" s="36" t="s">
        <v>23</v>
      </c>
      <c r="D76" s="37">
        <v>9.5</v>
      </c>
      <c r="E76" s="36" t="s">
        <v>24</v>
      </c>
      <c r="F76" s="36" t="s">
        <v>111</v>
      </c>
      <c r="G76" s="36">
        <v>36</v>
      </c>
      <c r="H76" s="38">
        <v>80</v>
      </c>
      <c r="I76" s="38">
        <f t="shared" si="1"/>
        <v>40</v>
      </c>
    </row>
    <row r="77" spans="2:9" x14ac:dyDescent="0.25">
      <c r="B77" s="41">
        <v>195907683552</v>
      </c>
      <c r="C77" s="36" t="s">
        <v>23</v>
      </c>
      <c r="D77" s="37">
        <v>10</v>
      </c>
      <c r="E77" s="36" t="s">
        <v>24</v>
      </c>
      <c r="F77" s="36" t="s">
        <v>112</v>
      </c>
      <c r="G77" s="36">
        <v>12</v>
      </c>
      <c r="H77" s="38">
        <v>80</v>
      </c>
      <c r="I77" s="38">
        <f t="shared" si="1"/>
        <v>40</v>
      </c>
    </row>
    <row r="78" spans="2:9" x14ac:dyDescent="0.25">
      <c r="B78" s="41">
        <v>195907683569</v>
      </c>
      <c r="C78" s="36" t="s">
        <v>23</v>
      </c>
      <c r="D78" s="37">
        <v>10.5</v>
      </c>
      <c r="E78" s="36" t="s">
        <v>24</v>
      </c>
      <c r="F78" s="36" t="s">
        <v>113</v>
      </c>
      <c r="G78" s="36">
        <v>34</v>
      </c>
      <c r="H78" s="38">
        <v>80</v>
      </c>
      <c r="I78" s="38">
        <f t="shared" si="1"/>
        <v>40</v>
      </c>
    </row>
    <row r="79" spans="2:9" x14ac:dyDescent="0.25">
      <c r="B79" s="41">
        <v>195907683576</v>
      </c>
      <c r="C79" s="36" t="s">
        <v>23</v>
      </c>
      <c r="D79" s="37">
        <v>11</v>
      </c>
      <c r="E79" s="36" t="s">
        <v>24</v>
      </c>
      <c r="F79" s="36" t="s">
        <v>114</v>
      </c>
      <c r="G79" s="36">
        <v>12</v>
      </c>
      <c r="H79" s="38">
        <v>80</v>
      </c>
      <c r="I79" s="38">
        <f t="shared" si="1"/>
        <v>40</v>
      </c>
    </row>
    <row r="80" spans="2:9" x14ac:dyDescent="0.25">
      <c r="B80" s="41">
        <v>195907683583</v>
      </c>
      <c r="C80" s="36" t="s">
        <v>23</v>
      </c>
      <c r="D80" s="37">
        <v>11.5</v>
      </c>
      <c r="E80" s="36" t="s">
        <v>24</v>
      </c>
      <c r="F80" s="36" t="s">
        <v>115</v>
      </c>
      <c r="G80" s="36">
        <v>12</v>
      </c>
      <c r="H80" s="38">
        <v>80</v>
      </c>
      <c r="I80" s="38">
        <f t="shared" si="1"/>
        <v>40</v>
      </c>
    </row>
    <row r="81" spans="2:9" x14ac:dyDescent="0.25">
      <c r="B81" s="41">
        <v>195907802632</v>
      </c>
      <c r="C81" s="36" t="s">
        <v>25</v>
      </c>
      <c r="D81" s="37">
        <v>8.5</v>
      </c>
      <c r="E81" s="36" t="s">
        <v>10</v>
      </c>
      <c r="F81" s="36" t="s">
        <v>116</v>
      </c>
      <c r="G81" s="36">
        <v>7</v>
      </c>
      <c r="H81" s="38">
        <v>110</v>
      </c>
      <c r="I81" s="38">
        <f t="shared" si="1"/>
        <v>55</v>
      </c>
    </row>
    <row r="82" spans="2:9" x14ac:dyDescent="0.25">
      <c r="B82" s="41">
        <v>195907802649</v>
      </c>
      <c r="C82" s="36" t="s">
        <v>25</v>
      </c>
      <c r="D82" s="37">
        <v>9</v>
      </c>
      <c r="E82" s="36" t="s">
        <v>10</v>
      </c>
      <c r="F82" s="36" t="s">
        <v>117</v>
      </c>
      <c r="G82" s="36">
        <v>24</v>
      </c>
      <c r="H82" s="38">
        <v>110</v>
      </c>
      <c r="I82" s="38">
        <f t="shared" si="1"/>
        <v>55</v>
      </c>
    </row>
    <row r="83" spans="2:9" x14ac:dyDescent="0.25">
      <c r="B83" s="41">
        <v>195907802656</v>
      </c>
      <c r="C83" s="36" t="s">
        <v>25</v>
      </c>
      <c r="D83" s="37">
        <v>9.5</v>
      </c>
      <c r="E83" s="36" t="s">
        <v>10</v>
      </c>
      <c r="F83" s="36" t="s">
        <v>118</v>
      </c>
      <c r="G83" s="36">
        <v>12</v>
      </c>
      <c r="H83" s="38">
        <v>110</v>
      </c>
      <c r="I83" s="38">
        <f t="shared" si="1"/>
        <v>55</v>
      </c>
    </row>
    <row r="84" spans="2:9" x14ac:dyDescent="0.25">
      <c r="B84" s="41">
        <v>195907802663</v>
      </c>
      <c r="C84" s="36" t="s">
        <v>25</v>
      </c>
      <c r="D84" s="37">
        <v>10</v>
      </c>
      <c r="E84" s="36" t="s">
        <v>10</v>
      </c>
      <c r="F84" s="36" t="s">
        <v>119</v>
      </c>
      <c r="G84" s="36">
        <v>12</v>
      </c>
      <c r="H84" s="38">
        <v>110</v>
      </c>
      <c r="I84" s="38">
        <f t="shared" si="1"/>
        <v>55</v>
      </c>
    </row>
    <row r="85" spans="2:9" x14ac:dyDescent="0.25">
      <c r="B85" s="41">
        <v>195907802670</v>
      </c>
      <c r="C85" s="36" t="s">
        <v>25</v>
      </c>
      <c r="D85" s="37">
        <v>10.5</v>
      </c>
      <c r="E85" s="36" t="s">
        <v>10</v>
      </c>
      <c r="F85" s="36" t="s">
        <v>120</v>
      </c>
      <c r="G85" s="36">
        <v>12</v>
      </c>
      <c r="H85" s="38">
        <v>110</v>
      </c>
      <c r="I85" s="38">
        <f t="shared" si="1"/>
        <v>55</v>
      </c>
    </row>
    <row r="86" spans="2:9" x14ac:dyDescent="0.25">
      <c r="B86" s="41">
        <v>195907802687</v>
      </c>
      <c r="C86" s="36" t="s">
        <v>25</v>
      </c>
      <c r="D86" s="37">
        <v>11</v>
      </c>
      <c r="E86" s="36" t="s">
        <v>10</v>
      </c>
      <c r="F86" s="36" t="s">
        <v>121</v>
      </c>
      <c r="G86" s="36">
        <v>13</v>
      </c>
      <c r="H86" s="38">
        <v>110</v>
      </c>
      <c r="I86" s="38">
        <f t="shared" si="1"/>
        <v>55</v>
      </c>
    </row>
    <row r="87" spans="2:9" x14ac:dyDescent="0.25">
      <c r="B87" s="41">
        <v>195907802717</v>
      </c>
      <c r="C87" s="36" t="s">
        <v>25</v>
      </c>
      <c r="D87" s="37">
        <v>13</v>
      </c>
      <c r="E87" s="36" t="s">
        <v>10</v>
      </c>
      <c r="F87" s="36" t="s">
        <v>122</v>
      </c>
      <c r="G87" s="36">
        <v>7</v>
      </c>
      <c r="H87" s="38">
        <v>110</v>
      </c>
      <c r="I87" s="38">
        <f t="shared" si="1"/>
        <v>55</v>
      </c>
    </row>
    <row r="88" spans="2:9" x14ac:dyDescent="0.25">
      <c r="B88" s="41">
        <v>195907806630</v>
      </c>
      <c r="C88" s="36" t="s">
        <v>26</v>
      </c>
      <c r="D88" s="37">
        <v>8</v>
      </c>
      <c r="E88" s="36" t="s">
        <v>27</v>
      </c>
      <c r="F88" s="36" t="s">
        <v>123</v>
      </c>
      <c r="G88" s="36">
        <v>12</v>
      </c>
      <c r="H88" s="38">
        <v>110</v>
      </c>
      <c r="I88" s="38">
        <f t="shared" si="1"/>
        <v>55</v>
      </c>
    </row>
    <row r="89" spans="2:9" x14ac:dyDescent="0.25">
      <c r="B89" s="41">
        <v>195907806722</v>
      </c>
      <c r="C89" s="36" t="s">
        <v>26</v>
      </c>
      <c r="D89" s="37">
        <v>13</v>
      </c>
      <c r="E89" s="36" t="s">
        <v>27</v>
      </c>
      <c r="F89" s="36" t="s">
        <v>124</v>
      </c>
      <c r="G89" s="36">
        <v>24</v>
      </c>
      <c r="H89" s="38">
        <v>110</v>
      </c>
      <c r="I89" s="38">
        <f t="shared" si="1"/>
        <v>55</v>
      </c>
    </row>
    <row r="90" spans="2:9" x14ac:dyDescent="0.25">
      <c r="B90" s="41">
        <v>195907806739</v>
      </c>
      <c r="C90" s="36" t="s">
        <v>26</v>
      </c>
      <c r="D90" s="37">
        <v>14</v>
      </c>
      <c r="E90" s="36" t="s">
        <v>27</v>
      </c>
      <c r="F90" s="36" t="s">
        <v>125</v>
      </c>
      <c r="G90" s="36">
        <v>12</v>
      </c>
      <c r="H90" s="38">
        <v>110</v>
      </c>
      <c r="I90" s="38">
        <f t="shared" si="1"/>
        <v>55</v>
      </c>
    </row>
    <row r="91" spans="2:9" x14ac:dyDescent="0.25">
      <c r="B91" s="41">
        <v>195907806883</v>
      </c>
      <c r="C91" s="36" t="s">
        <v>26</v>
      </c>
      <c r="D91" s="37">
        <v>8.5</v>
      </c>
      <c r="E91" s="36" t="s">
        <v>27</v>
      </c>
      <c r="F91" s="36" t="s">
        <v>126</v>
      </c>
      <c r="G91" s="36">
        <v>24</v>
      </c>
      <c r="H91" s="38">
        <v>110</v>
      </c>
      <c r="I91" s="38">
        <f t="shared" si="1"/>
        <v>55</v>
      </c>
    </row>
    <row r="92" spans="2:9" x14ac:dyDescent="0.25">
      <c r="B92" s="41">
        <v>195907806890</v>
      </c>
      <c r="C92" s="36" t="s">
        <v>26</v>
      </c>
      <c r="D92" s="37">
        <v>9</v>
      </c>
      <c r="E92" s="36" t="s">
        <v>27</v>
      </c>
      <c r="F92" s="36" t="s">
        <v>127</v>
      </c>
      <c r="G92" s="36">
        <v>34</v>
      </c>
      <c r="H92" s="38">
        <v>110</v>
      </c>
      <c r="I92" s="38">
        <f t="shared" si="1"/>
        <v>55</v>
      </c>
    </row>
    <row r="93" spans="2:9" x14ac:dyDescent="0.25">
      <c r="B93" s="41">
        <v>195907806906</v>
      </c>
      <c r="C93" s="36" t="s">
        <v>26</v>
      </c>
      <c r="D93" s="37">
        <v>9.5</v>
      </c>
      <c r="E93" s="36" t="s">
        <v>27</v>
      </c>
      <c r="F93" s="36" t="s">
        <v>128</v>
      </c>
      <c r="G93" s="36">
        <v>33</v>
      </c>
      <c r="H93" s="38">
        <v>110</v>
      </c>
      <c r="I93" s="38">
        <f t="shared" si="1"/>
        <v>55</v>
      </c>
    </row>
    <row r="94" spans="2:9" x14ac:dyDescent="0.25">
      <c r="B94" s="41">
        <v>195907806913</v>
      </c>
      <c r="C94" s="36" t="s">
        <v>26</v>
      </c>
      <c r="D94" s="37">
        <v>10</v>
      </c>
      <c r="E94" s="36" t="s">
        <v>27</v>
      </c>
      <c r="F94" s="36" t="s">
        <v>129</v>
      </c>
      <c r="G94" s="36">
        <v>34</v>
      </c>
      <c r="H94" s="38">
        <v>110</v>
      </c>
      <c r="I94" s="38">
        <f t="shared" si="1"/>
        <v>55</v>
      </c>
    </row>
    <row r="95" spans="2:9" x14ac:dyDescent="0.25">
      <c r="B95" s="41">
        <v>195907806920</v>
      </c>
      <c r="C95" s="36" t="s">
        <v>26</v>
      </c>
      <c r="D95" s="37">
        <v>10.5</v>
      </c>
      <c r="E95" s="36" t="s">
        <v>27</v>
      </c>
      <c r="F95" s="36" t="s">
        <v>130</v>
      </c>
      <c r="G95" s="36">
        <v>31</v>
      </c>
      <c r="H95" s="38">
        <v>110</v>
      </c>
      <c r="I95" s="38">
        <f t="shared" si="1"/>
        <v>55</v>
      </c>
    </row>
    <row r="96" spans="2:9" x14ac:dyDescent="0.25">
      <c r="B96" s="41">
        <v>195907806937</v>
      </c>
      <c r="C96" s="36" t="s">
        <v>26</v>
      </c>
      <c r="D96" s="37">
        <v>11</v>
      </c>
      <c r="E96" s="36" t="s">
        <v>27</v>
      </c>
      <c r="F96" s="36" t="s">
        <v>131</v>
      </c>
      <c r="G96" s="36">
        <v>22</v>
      </c>
      <c r="H96" s="38">
        <v>110</v>
      </c>
      <c r="I96" s="38">
        <f t="shared" si="1"/>
        <v>55</v>
      </c>
    </row>
    <row r="97" spans="2:9" x14ac:dyDescent="0.25">
      <c r="B97" s="41">
        <v>195907806944</v>
      </c>
      <c r="C97" s="36" t="s">
        <v>26</v>
      </c>
      <c r="D97" s="37">
        <v>11.5</v>
      </c>
      <c r="E97" s="36" t="s">
        <v>27</v>
      </c>
      <c r="F97" s="36" t="s">
        <v>132</v>
      </c>
      <c r="G97" s="36">
        <v>9</v>
      </c>
      <c r="H97" s="38">
        <v>110</v>
      </c>
      <c r="I97" s="38">
        <f t="shared" si="1"/>
        <v>55</v>
      </c>
    </row>
    <row r="98" spans="2:9" x14ac:dyDescent="0.25">
      <c r="B98" s="41">
        <v>195907806951</v>
      </c>
      <c r="C98" s="36" t="s">
        <v>26</v>
      </c>
      <c r="D98" s="37">
        <v>12</v>
      </c>
      <c r="E98" s="36" t="s">
        <v>27</v>
      </c>
      <c r="F98" s="36" t="s">
        <v>133</v>
      </c>
      <c r="G98" s="36">
        <v>22</v>
      </c>
      <c r="H98" s="38">
        <v>110</v>
      </c>
      <c r="I98" s="38">
        <f t="shared" si="1"/>
        <v>55</v>
      </c>
    </row>
    <row r="99" spans="2:9" x14ac:dyDescent="0.25">
      <c r="B99" s="41">
        <v>196432644902</v>
      </c>
      <c r="C99" s="36" t="s">
        <v>28</v>
      </c>
      <c r="D99" s="37">
        <v>7.5</v>
      </c>
      <c r="E99" s="36" t="s">
        <v>12</v>
      </c>
      <c r="F99" s="36" t="s">
        <v>134</v>
      </c>
      <c r="G99" s="36">
        <v>12</v>
      </c>
      <c r="H99" s="38">
        <v>110</v>
      </c>
      <c r="I99" s="38">
        <f t="shared" si="1"/>
        <v>55</v>
      </c>
    </row>
    <row r="100" spans="2:9" x14ac:dyDescent="0.25">
      <c r="B100" s="41">
        <v>196432644919</v>
      </c>
      <c r="C100" s="36" t="s">
        <v>28</v>
      </c>
      <c r="D100" s="37">
        <v>8</v>
      </c>
      <c r="E100" s="36" t="s">
        <v>12</v>
      </c>
      <c r="F100" s="36" t="s">
        <v>135</v>
      </c>
      <c r="G100" s="36">
        <v>21</v>
      </c>
      <c r="H100" s="38">
        <v>110</v>
      </c>
      <c r="I100" s="38">
        <f t="shared" si="1"/>
        <v>55</v>
      </c>
    </row>
    <row r="101" spans="2:9" x14ac:dyDescent="0.25">
      <c r="B101" s="41">
        <v>196432644926</v>
      </c>
      <c r="C101" s="36" t="s">
        <v>28</v>
      </c>
      <c r="D101" s="37">
        <v>8.5</v>
      </c>
      <c r="E101" s="36" t="s">
        <v>12</v>
      </c>
      <c r="F101" s="36" t="s">
        <v>136</v>
      </c>
      <c r="G101" s="36">
        <v>18</v>
      </c>
      <c r="H101" s="38">
        <v>110</v>
      </c>
      <c r="I101" s="38">
        <f t="shared" si="1"/>
        <v>55</v>
      </c>
    </row>
    <row r="102" spans="2:9" x14ac:dyDescent="0.25">
      <c r="B102" s="41">
        <v>196432644933</v>
      </c>
      <c r="C102" s="36" t="s">
        <v>28</v>
      </c>
      <c r="D102" s="37">
        <v>9</v>
      </c>
      <c r="E102" s="36" t="s">
        <v>12</v>
      </c>
      <c r="F102" s="36" t="s">
        <v>137</v>
      </c>
      <c r="G102" s="36">
        <v>26</v>
      </c>
      <c r="H102" s="38">
        <v>110</v>
      </c>
      <c r="I102" s="38">
        <f t="shared" si="1"/>
        <v>55</v>
      </c>
    </row>
    <row r="103" spans="2:9" x14ac:dyDescent="0.25">
      <c r="B103" s="41">
        <v>196432644940</v>
      </c>
      <c r="C103" s="36" t="s">
        <v>28</v>
      </c>
      <c r="D103" s="37">
        <v>9.5</v>
      </c>
      <c r="E103" s="36" t="s">
        <v>12</v>
      </c>
      <c r="F103" s="36" t="s">
        <v>138</v>
      </c>
      <c r="G103" s="36">
        <v>18</v>
      </c>
      <c r="H103" s="38">
        <v>110</v>
      </c>
      <c r="I103" s="38">
        <f t="shared" si="1"/>
        <v>55</v>
      </c>
    </row>
    <row r="104" spans="2:9" x14ac:dyDescent="0.25">
      <c r="B104" s="41">
        <v>196432644957</v>
      </c>
      <c r="C104" s="36" t="s">
        <v>28</v>
      </c>
      <c r="D104" s="37">
        <v>10</v>
      </c>
      <c r="E104" s="36" t="s">
        <v>12</v>
      </c>
      <c r="F104" s="36" t="s">
        <v>139</v>
      </c>
      <c r="G104" s="36">
        <v>27</v>
      </c>
      <c r="H104" s="38">
        <v>110</v>
      </c>
      <c r="I104" s="38">
        <f t="shared" si="1"/>
        <v>55</v>
      </c>
    </row>
    <row r="105" spans="2:9" x14ac:dyDescent="0.25">
      <c r="B105" s="41">
        <v>196432645008</v>
      </c>
      <c r="C105" s="36" t="s">
        <v>28</v>
      </c>
      <c r="D105" s="37">
        <v>13</v>
      </c>
      <c r="E105" s="36" t="s">
        <v>12</v>
      </c>
      <c r="F105" s="36" t="s">
        <v>140</v>
      </c>
      <c r="G105" s="36">
        <v>1</v>
      </c>
      <c r="H105" s="38">
        <v>110</v>
      </c>
      <c r="I105" s="38">
        <f t="shared" si="1"/>
        <v>55</v>
      </c>
    </row>
    <row r="106" spans="2:9" x14ac:dyDescent="0.25">
      <c r="B106" s="41">
        <v>196432645817</v>
      </c>
      <c r="C106" s="36" t="s">
        <v>29</v>
      </c>
      <c r="D106" s="37">
        <v>5</v>
      </c>
      <c r="E106" s="36" t="s">
        <v>18</v>
      </c>
      <c r="F106" s="36" t="s">
        <v>141</v>
      </c>
      <c r="G106" s="36">
        <v>3</v>
      </c>
      <c r="H106" s="38">
        <v>110</v>
      </c>
      <c r="I106" s="38">
        <f t="shared" si="1"/>
        <v>55</v>
      </c>
    </row>
    <row r="107" spans="2:9" x14ac:dyDescent="0.25">
      <c r="B107" s="41">
        <v>196432645824</v>
      </c>
      <c r="C107" s="36" t="s">
        <v>29</v>
      </c>
      <c r="D107" s="37">
        <v>5.5</v>
      </c>
      <c r="E107" s="36" t="s">
        <v>18</v>
      </c>
      <c r="F107" s="36" t="s">
        <v>142</v>
      </c>
      <c r="G107" s="36">
        <v>3</v>
      </c>
      <c r="H107" s="38">
        <v>110</v>
      </c>
      <c r="I107" s="38">
        <f t="shared" si="1"/>
        <v>55</v>
      </c>
    </row>
    <row r="108" spans="2:9" x14ac:dyDescent="0.25">
      <c r="B108" s="41">
        <v>196432645831</v>
      </c>
      <c r="C108" s="36" t="s">
        <v>29</v>
      </c>
      <c r="D108" s="37">
        <v>6</v>
      </c>
      <c r="E108" s="36" t="s">
        <v>18</v>
      </c>
      <c r="F108" s="36" t="s">
        <v>143</v>
      </c>
      <c r="G108" s="36">
        <v>3</v>
      </c>
      <c r="H108" s="38">
        <v>110</v>
      </c>
      <c r="I108" s="38">
        <f t="shared" si="1"/>
        <v>55</v>
      </c>
    </row>
    <row r="109" spans="2:9" x14ac:dyDescent="0.25">
      <c r="B109" s="41">
        <v>196432645848</v>
      </c>
      <c r="C109" s="36" t="s">
        <v>29</v>
      </c>
      <c r="D109" s="37">
        <v>6.5</v>
      </c>
      <c r="E109" s="36" t="s">
        <v>18</v>
      </c>
      <c r="F109" s="36" t="s">
        <v>144</v>
      </c>
      <c r="G109" s="36">
        <v>1</v>
      </c>
      <c r="H109" s="38">
        <v>110</v>
      </c>
      <c r="I109" s="38">
        <f t="shared" si="1"/>
        <v>55</v>
      </c>
    </row>
    <row r="110" spans="2:9" x14ac:dyDescent="0.25">
      <c r="B110" s="41">
        <v>196432645855</v>
      </c>
      <c r="C110" s="36" t="s">
        <v>29</v>
      </c>
      <c r="D110" s="37">
        <v>7</v>
      </c>
      <c r="E110" s="36" t="s">
        <v>18</v>
      </c>
      <c r="F110" s="36" t="s">
        <v>145</v>
      </c>
      <c r="G110" s="36">
        <v>3</v>
      </c>
      <c r="H110" s="38">
        <v>110</v>
      </c>
      <c r="I110" s="38">
        <f t="shared" si="1"/>
        <v>55</v>
      </c>
    </row>
    <row r="111" spans="2:9" x14ac:dyDescent="0.25">
      <c r="B111" s="41">
        <v>196432645862</v>
      </c>
      <c r="C111" s="36" t="s">
        <v>29</v>
      </c>
      <c r="D111" s="37">
        <v>7.5</v>
      </c>
      <c r="E111" s="36" t="s">
        <v>18</v>
      </c>
      <c r="F111" s="36" t="s">
        <v>146</v>
      </c>
      <c r="G111" s="36">
        <v>16</v>
      </c>
      <c r="H111" s="38">
        <v>110</v>
      </c>
      <c r="I111" s="38">
        <f t="shared" si="1"/>
        <v>55</v>
      </c>
    </row>
    <row r="112" spans="2:9" x14ac:dyDescent="0.25">
      <c r="B112" s="41">
        <v>196432645879</v>
      </c>
      <c r="C112" s="36" t="s">
        <v>29</v>
      </c>
      <c r="D112" s="37">
        <v>8</v>
      </c>
      <c r="E112" s="36" t="s">
        <v>18</v>
      </c>
      <c r="F112" s="36" t="s">
        <v>147</v>
      </c>
      <c r="G112" s="36">
        <v>20</v>
      </c>
      <c r="H112" s="38">
        <v>110</v>
      </c>
      <c r="I112" s="38">
        <f t="shared" si="1"/>
        <v>55</v>
      </c>
    </row>
    <row r="113" spans="2:9" x14ac:dyDescent="0.25">
      <c r="B113" s="41">
        <v>196432645886</v>
      </c>
      <c r="C113" s="36" t="s">
        <v>29</v>
      </c>
      <c r="D113" s="37">
        <v>8.5</v>
      </c>
      <c r="E113" s="36" t="s">
        <v>18</v>
      </c>
      <c r="F113" s="36" t="s">
        <v>148</v>
      </c>
      <c r="G113" s="36">
        <v>15</v>
      </c>
      <c r="H113" s="38">
        <v>110</v>
      </c>
      <c r="I113" s="38">
        <f t="shared" si="1"/>
        <v>55</v>
      </c>
    </row>
    <row r="114" spans="2:9" x14ac:dyDescent="0.25">
      <c r="B114" s="41">
        <v>196432645893</v>
      </c>
      <c r="C114" s="36" t="s">
        <v>29</v>
      </c>
      <c r="D114" s="37">
        <v>9</v>
      </c>
      <c r="E114" s="36" t="s">
        <v>18</v>
      </c>
      <c r="F114" s="36" t="s">
        <v>149</v>
      </c>
      <c r="G114" s="36">
        <v>9</v>
      </c>
      <c r="H114" s="38">
        <v>110</v>
      </c>
      <c r="I114" s="38">
        <f t="shared" si="1"/>
        <v>55</v>
      </c>
    </row>
    <row r="115" spans="2:9" x14ac:dyDescent="0.25">
      <c r="B115" s="41">
        <v>196432645909</v>
      </c>
      <c r="C115" s="36" t="s">
        <v>29</v>
      </c>
      <c r="D115" s="37">
        <v>9.5</v>
      </c>
      <c r="E115" s="36" t="s">
        <v>18</v>
      </c>
      <c r="F115" s="36" t="s">
        <v>150</v>
      </c>
      <c r="G115" s="36">
        <v>14</v>
      </c>
      <c r="H115" s="38">
        <v>110</v>
      </c>
      <c r="I115" s="38">
        <f t="shared" si="1"/>
        <v>55</v>
      </c>
    </row>
    <row r="116" spans="2:9" x14ac:dyDescent="0.25">
      <c r="B116" s="41">
        <v>196432645916</v>
      </c>
      <c r="C116" s="36" t="s">
        <v>29</v>
      </c>
      <c r="D116" s="37">
        <v>10</v>
      </c>
      <c r="E116" s="36" t="s">
        <v>18</v>
      </c>
      <c r="F116" s="36" t="s">
        <v>151</v>
      </c>
      <c r="G116" s="36">
        <v>13</v>
      </c>
      <c r="H116" s="38">
        <v>110</v>
      </c>
      <c r="I116" s="38">
        <f t="shared" si="1"/>
        <v>55</v>
      </c>
    </row>
    <row r="117" spans="2:9" x14ac:dyDescent="0.25">
      <c r="B117" s="41">
        <v>196432655472</v>
      </c>
      <c r="C117" s="36" t="s">
        <v>30</v>
      </c>
      <c r="D117" s="37">
        <v>7.5</v>
      </c>
      <c r="E117" s="36" t="s">
        <v>12</v>
      </c>
      <c r="F117" s="36" t="s">
        <v>152</v>
      </c>
      <c r="G117" s="36">
        <v>29</v>
      </c>
      <c r="H117" s="38">
        <v>110</v>
      </c>
      <c r="I117" s="38">
        <f t="shared" si="1"/>
        <v>55</v>
      </c>
    </row>
    <row r="118" spans="2:9" x14ac:dyDescent="0.25">
      <c r="B118" s="41">
        <v>196432655519</v>
      </c>
      <c r="C118" s="36" t="s">
        <v>30</v>
      </c>
      <c r="D118" s="37">
        <v>9.5</v>
      </c>
      <c r="E118" s="36" t="s">
        <v>12</v>
      </c>
      <c r="F118" s="36" t="s">
        <v>153</v>
      </c>
      <c r="G118" s="36">
        <v>77</v>
      </c>
      <c r="H118" s="38">
        <v>110</v>
      </c>
      <c r="I118" s="38">
        <f t="shared" si="1"/>
        <v>55</v>
      </c>
    </row>
    <row r="119" spans="2:9" x14ac:dyDescent="0.25">
      <c r="B119" s="41">
        <v>196432655465</v>
      </c>
      <c r="C119" s="36" t="s">
        <v>30</v>
      </c>
      <c r="D119" s="37">
        <v>7</v>
      </c>
      <c r="E119" s="36" t="s">
        <v>12</v>
      </c>
      <c r="F119" s="36" t="s">
        <v>154</v>
      </c>
      <c r="G119" s="36">
        <v>30</v>
      </c>
      <c r="H119" s="38">
        <v>110</v>
      </c>
      <c r="I119" s="38">
        <f t="shared" si="1"/>
        <v>55</v>
      </c>
    </row>
    <row r="120" spans="2:9" x14ac:dyDescent="0.25">
      <c r="B120" s="41">
        <v>196432655489</v>
      </c>
      <c r="C120" s="36" t="s">
        <v>30</v>
      </c>
      <c r="D120" s="37">
        <v>8</v>
      </c>
      <c r="E120" s="36" t="s">
        <v>12</v>
      </c>
      <c r="F120" s="36" t="s">
        <v>155</v>
      </c>
      <c r="G120" s="36">
        <v>60</v>
      </c>
      <c r="H120" s="38">
        <v>110</v>
      </c>
      <c r="I120" s="38">
        <f t="shared" si="1"/>
        <v>55</v>
      </c>
    </row>
    <row r="121" spans="2:9" x14ac:dyDescent="0.25">
      <c r="B121" s="41">
        <v>196432655496</v>
      </c>
      <c r="C121" s="36" t="s">
        <v>30</v>
      </c>
      <c r="D121" s="37">
        <v>8.5</v>
      </c>
      <c r="E121" s="36" t="s">
        <v>12</v>
      </c>
      <c r="F121" s="36" t="s">
        <v>156</v>
      </c>
      <c r="G121" s="36">
        <v>58</v>
      </c>
      <c r="H121" s="38">
        <v>110</v>
      </c>
      <c r="I121" s="38">
        <f t="shared" si="1"/>
        <v>55</v>
      </c>
    </row>
    <row r="122" spans="2:9" x14ac:dyDescent="0.25">
      <c r="B122" s="41">
        <v>196432655502</v>
      </c>
      <c r="C122" s="36" t="s">
        <v>30</v>
      </c>
      <c r="D122" s="37">
        <v>9</v>
      </c>
      <c r="E122" s="36" t="s">
        <v>12</v>
      </c>
      <c r="F122" s="36" t="s">
        <v>157</v>
      </c>
      <c r="G122" s="36">
        <v>89</v>
      </c>
      <c r="H122" s="38">
        <v>110</v>
      </c>
      <c r="I122" s="38">
        <f t="shared" si="1"/>
        <v>55</v>
      </c>
    </row>
    <row r="123" spans="2:9" x14ac:dyDescent="0.25">
      <c r="B123" s="41">
        <v>196432655526</v>
      </c>
      <c r="C123" s="36" t="s">
        <v>30</v>
      </c>
      <c r="D123" s="37">
        <v>10</v>
      </c>
      <c r="E123" s="36" t="s">
        <v>12</v>
      </c>
      <c r="F123" s="36" t="s">
        <v>158</v>
      </c>
      <c r="G123" s="36">
        <v>86</v>
      </c>
      <c r="H123" s="38">
        <v>110</v>
      </c>
      <c r="I123" s="38">
        <f t="shared" si="1"/>
        <v>55</v>
      </c>
    </row>
    <row r="124" spans="2:9" x14ac:dyDescent="0.25">
      <c r="B124" s="41">
        <v>196432655533</v>
      </c>
      <c r="C124" s="36" t="s">
        <v>30</v>
      </c>
      <c r="D124" s="37">
        <v>10.5</v>
      </c>
      <c r="E124" s="36" t="s">
        <v>12</v>
      </c>
      <c r="F124" s="36" t="s">
        <v>159</v>
      </c>
      <c r="G124" s="36">
        <v>60</v>
      </c>
      <c r="H124" s="38">
        <v>110</v>
      </c>
      <c r="I124" s="38">
        <f t="shared" si="1"/>
        <v>55</v>
      </c>
    </row>
    <row r="125" spans="2:9" x14ac:dyDescent="0.25">
      <c r="B125" s="41">
        <v>196432655540</v>
      </c>
      <c r="C125" s="36" t="s">
        <v>30</v>
      </c>
      <c r="D125" s="37">
        <v>11</v>
      </c>
      <c r="E125" s="36" t="s">
        <v>12</v>
      </c>
      <c r="F125" s="36" t="s">
        <v>160</v>
      </c>
      <c r="G125" s="36">
        <v>26</v>
      </c>
      <c r="H125" s="38">
        <v>110</v>
      </c>
      <c r="I125" s="38">
        <f t="shared" si="1"/>
        <v>55</v>
      </c>
    </row>
    <row r="126" spans="2:9" x14ac:dyDescent="0.25">
      <c r="B126" s="41">
        <v>196432655557</v>
      </c>
      <c r="C126" s="36" t="s">
        <v>30</v>
      </c>
      <c r="D126" s="37">
        <v>11.5</v>
      </c>
      <c r="E126" s="36" t="s">
        <v>12</v>
      </c>
      <c r="F126" s="36" t="s">
        <v>161</v>
      </c>
      <c r="G126" s="36">
        <v>24</v>
      </c>
      <c r="H126" s="38">
        <v>110</v>
      </c>
      <c r="I126" s="38">
        <f t="shared" si="1"/>
        <v>55</v>
      </c>
    </row>
    <row r="127" spans="2:9" x14ac:dyDescent="0.25">
      <c r="B127" s="41">
        <v>196432655564</v>
      </c>
      <c r="C127" s="36" t="s">
        <v>30</v>
      </c>
      <c r="D127" s="37">
        <v>12</v>
      </c>
      <c r="E127" s="36" t="s">
        <v>12</v>
      </c>
      <c r="F127" s="36" t="s">
        <v>162</v>
      </c>
      <c r="G127" s="36">
        <v>10</v>
      </c>
      <c r="H127" s="38">
        <v>110</v>
      </c>
      <c r="I127" s="38">
        <f t="shared" si="1"/>
        <v>55</v>
      </c>
    </row>
    <row r="128" spans="2:9" x14ac:dyDescent="0.25">
      <c r="B128" s="41">
        <v>196432645336</v>
      </c>
      <c r="C128" s="36" t="s">
        <v>31</v>
      </c>
      <c r="D128" s="37">
        <v>5</v>
      </c>
      <c r="E128" s="36" t="s">
        <v>27</v>
      </c>
      <c r="F128" s="36" t="s">
        <v>163</v>
      </c>
      <c r="G128" s="36">
        <v>5</v>
      </c>
      <c r="H128" s="38">
        <v>120</v>
      </c>
      <c r="I128" s="38">
        <f t="shared" si="1"/>
        <v>60</v>
      </c>
    </row>
    <row r="129" spans="2:9" x14ac:dyDescent="0.25">
      <c r="B129" s="41">
        <v>196432645343</v>
      </c>
      <c r="C129" s="36" t="s">
        <v>31</v>
      </c>
      <c r="D129" s="37">
        <v>5.5</v>
      </c>
      <c r="E129" s="36" t="s">
        <v>27</v>
      </c>
      <c r="F129" s="36" t="s">
        <v>164</v>
      </c>
      <c r="G129" s="36">
        <v>6</v>
      </c>
      <c r="H129" s="38">
        <v>120</v>
      </c>
      <c r="I129" s="38">
        <f t="shared" si="1"/>
        <v>60</v>
      </c>
    </row>
    <row r="130" spans="2:9" x14ac:dyDescent="0.25">
      <c r="B130" s="41">
        <v>196432645350</v>
      </c>
      <c r="C130" s="36" t="s">
        <v>31</v>
      </c>
      <c r="D130" s="37">
        <v>6</v>
      </c>
      <c r="E130" s="36" t="s">
        <v>27</v>
      </c>
      <c r="F130" s="36" t="s">
        <v>165</v>
      </c>
      <c r="G130" s="36">
        <v>5</v>
      </c>
      <c r="H130" s="38">
        <v>120</v>
      </c>
      <c r="I130" s="38">
        <f t="shared" ref="I130:I154" si="2">H130/2</f>
        <v>60</v>
      </c>
    </row>
    <row r="131" spans="2:9" x14ac:dyDescent="0.25">
      <c r="B131" s="41">
        <v>196432645367</v>
      </c>
      <c r="C131" s="36" t="s">
        <v>31</v>
      </c>
      <c r="D131" s="37">
        <v>6.5</v>
      </c>
      <c r="E131" s="36" t="s">
        <v>27</v>
      </c>
      <c r="F131" s="36" t="s">
        <v>166</v>
      </c>
      <c r="G131" s="36">
        <v>6</v>
      </c>
      <c r="H131" s="38">
        <v>120</v>
      </c>
      <c r="I131" s="38">
        <f t="shared" si="2"/>
        <v>60</v>
      </c>
    </row>
    <row r="132" spans="2:9" x14ac:dyDescent="0.25">
      <c r="B132" s="41">
        <v>196432645374</v>
      </c>
      <c r="C132" s="36" t="s">
        <v>31</v>
      </c>
      <c r="D132" s="37">
        <v>7</v>
      </c>
      <c r="E132" s="36" t="s">
        <v>27</v>
      </c>
      <c r="F132" s="36" t="s">
        <v>167</v>
      </c>
      <c r="G132" s="36">
        <v>6</v>
      </c>
      <c r="H132" s="38">
        <v>120</v>
      </c>
      <c r="I132" s="38">
        <f t="shared" si="2"/>
        <v>60</v>
      </c>
    </row>
    <row r="133" spans="2:9" x14ac:dyDescent="0.25">
      <c r="B133" s="41">
        <v>196432645381</v>
      </c>
      <c r="C133" s="36" t="s">
        <v>31</v>
      </c>
      <c r="D133" s="37">
        <v>7.5</v>
      </c>
      <c r="E133" s="36" t="s">
        <v>27</v>
      </c>
      <c r="F133" s="36" t="s">
        <v>168</v>
      </c>
      <c r="G133" s="36">
        <v>20</v>
      </c>
      <c r="H133" s="38">
        <v>120</v>
      </c>
      <c r="I133" s="38">
        <f t="shared" si="2"/>
        <v>60</v>
      </c>
    </row>
    <row r="134" spans="2:9" x14ac:dyDescent="0.25">
      <c r="B134" s="41">
        <v>196432645398</v>
      </c>
      <c r="C134" s="36" t="s">
        <v>31</v>
      </c>
      <c r="D134" s="37">
        <v>8</v>
      </c>
      <c r="E134" s="36" t="s">
        <v>27</v>
      </c>
      <c r="F134" s="36" t="s">
        <v>169</v>
      </c>
      <c r="G134" s="36">
        <v>25</v>
      </c>
      <c r="H134" s="38">
        <v>120</v>
      </c>
      <c r="I134" s="38">
        <f t="shared" si="2"/>
        <v>60</v>
      </c>
    </row>
    <row r="135" spans="2:9" x14ac:dyDescent="0.25">
      <c r="B135" s="41">
        <v>196432645404</v>
      </c>
      <c r="C135" s="36" t="s">
        <v>31</v>
      </c>
      <c r="D135" s="37">
        <v>8.5</v>
      </c>
      <c r="E135" s="36" t="s">
        <v>27</v>
      </c>
      <c r="F135" s="36" t="s">
        <v>170</v>
      </c>
      <c r="G135" s="36">
        <v>26</v>
      </c>
      <c r="H135" s="38">
        <v>120</v>
      </c>
      <c r="I135" s="38">
        <f t="shared" si="2"/>
        <v>60</v>
      </c>
    </row>
    <row r="136" spans="2:9" x14ac:dyDescent="0.25">
      <c r="B136" s="41">
        <v>196432645411</v>
      </c>
      <c r="C136" s="36" t="s">
        <v>31</v>
      </c>
      <c r="D136" s="37">
        <v>9</v>
      </c>
      <c r="E136" s="36" t="s">
        <v>27</v>
      </c>
      <c r="F136" s="36" t="s">
        <v>171</v>
      </c>
      <c r="G136" s="36">
        <v>15</v>
      </c>
      <c r="H136" s="38">
        <v>120</v>
      </c>
      <c r="I136" s="38">
        <f t="shared" si="2"/>
        <v>60</v>
      </c>
    </row>
    <row r="137" spans="2:9" x14ac:dyDescent="0.25">
      <c r="B137" s="41">
        <v>196432645428</v>
      </c>
      <c r="C137" s="36" t="s">
        <v>31</v>
      </c>
      <c r="D137" s="37">
        <v>9.5</v>
      </c>
      <c r="E137" s="36" t="s">
        <v>27</v>
      </c>
      <c r="F137" s="36" t="s">
        <v>172</v>
      </c>
      <c r="G137" s="36">
        <v>15</v>
      </c>
      <c r="H137" s="38">
        <v>120</v>
      </c>
      <c r="I137" s="38">
        <f t="shared" si="2"/>
        <v>60</v>
      </c>
    </row>
    <row r="138" spans="2:9" x14ac:dyDescent="0.25">
      <c r="B138" s="41">
        <v>196432645435</v>
      </c>
      <c r="C138" s="36" t="s">
        <v>31</v>
      </c>
      <c r="D138" s="37">
        <v>10</v>
      </c>
      <c r="E138" s="36" t="s">
        <v>27</v>
      </c>
      <c r="F138" s="36" t="s">
        <v>173</v>
      </c>
      <c r="G138" s="36">
        <v>9</v>
      </c>
      <c r="H138" s="38">
        <v>120</v>
      </c>
      <c r="I138" s="38">
        <f t="shared" si="2"/>
        <v>60</v>
      </c>
    </row>
    <row r="139" spans="2:9" x14ac:dyDescent="0.25">
      <c r="B139" s="41">
        <v>195907796610</v>
      </c>
      <c r="C139" s="36" t="s">
        <v>32</v>
      </c>
      <c r="D139" s="37">
        <v>6.5</v>
      </c>
      <c r="E139" s="36" t="s">
        <v>12</v>
      </c>
      <c r="F139" s="36" t="s">
        <v>174</v>
      </c>
      <c r="G139" s="36">
        <v>1</v>
      </c>
      <c r="H139" s="38">
        <v>110</v>
      </c>
      <c r="I139" s="38">
        <f t="shared" si="2"/>
        <v>55</v>
      </c>
    </row>
    <row r="140" spans="2:9" x14ac:dyDescent="0.25">
      <c r="B140" s="41">
        <v>195907796634</v>
      </c>
      <c r="C140" s="36" t="s">
        <v>32</v>
      </c>
      <c r="D140" s="37">
        <v>7.5</v>
      </c>
      <c r="E140" s="36" t="s">
        <v>12</v>
      </c>
      <c r="F140" s="36" t="s">
        <v>175</v>
      </c>
      <c r="G140" s="36">
        <v>2</v>
      </c>
      <c r="H140" s="38">
        <v>110</v>
      </c>
      <c r="I140" s="38">
        <f t="shared" si="2"/>
        <v>55</v>
      </c>
    </row>
    <row r="141" spans="2:9" x14ac:dyDescent="0.25">
      <c r="B141" s="41">
        <v>195907796641</v>
      </c>
      <c r="C141" s="36" t="s">
        <v>32</v>
      </c>
      <c r="D141" s="37">
        <v>8</v>
      </c>
      <c r="E141" s="36" t="s">
        <v>12</v>
      </c>
      <c r="F141" s="36" t="s">
        <v>176</v>
      </c>
      <c r="G141" s="36">
        <v>2</v>
      </c>
      <c r="H141" s="38">
        <v>110</v>
      </c>
      <c r="I141" s="38">
        <f t="shared" si="2"/>
        <v>55</v>
      </c>
    </row>
    <row r="142" spans="2:9" x14ac:dyDescent="0.25">
      <c r="B142" s="41">
        <v>195907796658</v>
      </c>
      <c r="C142" s="36" t="s">
        <v>32</v>
      </c>
      <c r="D142" s="37">
        <v>8.5</v>
      </c>
      <c r="E142" s="36" t="s">
        <v>12</v>
      </c>
      <c r="F142" s="36" t="s">
        <v>177</v>
      </c>
      <c r="G142" s="36">
        <v>8</v>
      </c>
      <c r="H142" s="38">
        <v>110</v>
      </c>
      <c r="I142" s="38">
        <f t="shared" si="2"/>
        <v>55</v>
      </c>
    </row>
    <row r="143" spans="2:9" x14ac:dyDescent="0.25">
      <c r="B143" s="41">
        <v>195907796665</v>
      </c>
      <c r="C143" s="36" t="s">
        <v>32</v>
      </c>
      <c r="D143" s="37">
        <v>9</v>
      </c>
      <c r="E143" s="36" t="s">
        <v>12</v>
      </c>
      <c r="F143" s="36" t="s">
        <v>178</v>
      </c>
      <c r="G143" s="36">
        <v>13</v>
      </c>
      <c r="H143" s="38">
        <v>110</v>
      </c>
      <c r="I143" s="38">
        <f t="shared" si="2"/>
        <v>55</v>
      </c>
    </row>
    <row r="144" spans="2:9" x14ac:dyDescent="0.25">
      <c r="B144" s="41">
        <v>195907796672</v>
      </c>
      <c r="C144" s="36" t="s">
        <v>32</v>
      </c>
      <c r="D144" s="37">
        <v>9.5</v>
      </c>
      <c r="E144" s="36" t="s">
        <v>12</v>
      </c>
      <c r="F144" s="36" t="s">
        <v>179</v>
      </c>
      <c r="G144" s="36">
        <v>8</v>
      </c>
      <c r="H144" s="38">
        <v>110</v>
      </c>
      <c r="I144" s="38">
        <f t="shared" si="2"/>
        <v>55</v>
      </c>
    </row>
    <row r="145" spans="2:9" x14ac:dyDescent="0.25">
      <c r="B145" s="41">
        <v>195907796689</v>
      </c>
      <c r="C145" s="36" t="s">
        <v>32</v>
      </c>
      <c r="D145" s="37">
        <v>10</v>
      </c>
      <c r="E145" s="36" t="s">
        <v>12</v>
      </c>
      <c r="F145" s="36" t="s">
        <v>180</v>
      </c>
      <c r="G145" s="36">
        <v>4</v>
      </c>
      <c r="H145" s="38">
        <v>110</v>
      </c>
      <c r="I145" s="38">
        <f t="shared" si="2"/>
        <v>55</v>
      </c>
    </row>
    <row r="146" spans="2:9" x14ac:dyDescent="0.25">
      <c r="B146" s="41">
        <v>195907796696</v>
      </c>
      <c r="C146" s="36" t="s">
        <v>32</v>
      </c>
      <c r="D146" s="37">
        <v>10.5</v>
      </c>
      <c r="E146" s="36" t="s">
        <v>12</v>
      </c>
      <c r="F146" s="36" t="s">
        <v>181</v>
      </c>
      <c r="G146" s="36">
        <v>4</v>
      </c>
      <c r="H146" s="38">
        <v>110</v>
      </c>
      <c r="I146" s="38">
        <f t="shared" si="2"/>
        <v>55</v>
      </c>
    </row>
    <row r="147" spans="2:9" x14ac:dyDescent="0.25">
      <c r="B147" s="41">
        <v>195907795668</v>
      </c>
      <c r="C147" s="36" t="s">
        <v>33</v>
      </c>
      <c r="D147" s="37">
        <v>7</v>
      </c>
      <c r="E147" s="36" t="s">
        <v>16</v>
      </c>
      <c r="F147" s="36" t="s">
        <v>182</v>
      </c>
      <c r="G147" s="36">
        <v>3</v>
      </c>
      <c r="H147" s="38">
        <v>110</v>
      </c>
      <c r="I147" s="38">
        <f t="shared" si="2"/>
        <v>55</v>
      </c>
    </row>
    <row r="148" spans="2:9" x14ac:dyDescent="0.25">
      <c r="B148" s="41">
        <v>195907795675</v>
      </c>
      <c r="C148" s="36" t="s">
        <v>33</v>
      </c>
      <c r="D148" s="37">
        <v>7.5</v>
      </c>
      <c r="E148" s="36" t="s">
        <v>16</v>
      </c>
      <c r="F148" s="36" t="s">
        <v>183</v>
      </c>
      <c r="G148" s="36">
        <v>12</v>
      </c>
      <c r="H148" s="38">
        <v>110</v>
      </c>
      <c r="I148" s="38">
        <f t="shared" si="2"/>
        <v>55</v>
      </c>
    </row>
    <row r="149" spans="2:9" x14ac:dyDescent="0.25">
      <c r="B149" s="41">
        <v>195907795682</v>
      </c>
      <c r="C149" s="36" t="s">
        <v>33</v>
      </c>
      <c r="D149" s="37">
        <v>8</v>
      </c>
      <c r="E149" s="36" t="s">
        <v>16</v>
      </c>
      <c r="F149" s="36" t="s">
        <v>184</v>
      </c>
      <c r="G149" s="36">
        <v>11</v>
      </c>
      <c r="H149" s="38">
        <v>110</v>
      </c>
      <c r="I149" s="38">
        <f t="shared" si="2"/>
        <v>55</v>
      </c>
    </row>
    <row r="150" spans="2:9" x14ac:dyDescent="0.25">
      <c r="B150" s="41">
        <v>195907795699</v>
      </c>
      <c r="C150" s="36" t="s">
        <v>33</v>
      </c>
      <c r="D150" s="37">
        <v>8.5</v>
      </c>
      <c r="E150" s="36" t="s">
        <v>16</v>
      </c>
      <c r="F150" s="36" t="s">
        <v>185</v>
      </c>
      <c r="G150" s="36">
        <v>18</v>
      </c>
      <c r="H150" s="38">
        <v>110</v>
      </c>
      <c r="I150" s="38">
        <f t="shared" si="2"/>
        <v>55</v>
      </c>
    </row>
    <row r="151" spans="2:9" x14ac:dyDescent="0.25">
      <c r="B151" s="41">
        <v>195907795705</v>
      </c>
      <c r="C151" s="36" t="s">
        <v>33</v>
      </c>
      <c r="D151" s="37">
        <v>9</v>
      </c>
      <c r="E151" s="36" t="s">
        <v>16</v>
      </c>
      <c r="F151" s="36" t="s">
        <v>186</v>
      </c>
      <c r="G151" s="36">
        <v>18</v>
      </c>
      <c r="H151" s="38">
        <v>110</v>
      </c>
      <c r="I151" s="38">
        <f t="shared" si="2"/>
        <v>55</v>
      </c>
    </row>
    <row r="152" spans="2:9" x14ac:dyDescent="0.25">
      <c r="B152" s="41">
        <v>195907795712</v>
      </c>
      <c r="C152" s="36" t="s">
        <v>33</v>
      </c>
      <c r="D152" s="37">
        <v>9.5</v>
      </c>
      <c r="E152" s="36" t="s">
        <v>16</v>
      </c>
      <c r="F152" s="36" t="s">
        <v>187</v>
      </c>
      <c r="G152" s="36">
        <v>18</v>
      </c>
      <c r="H152" s="38">
        <v>110</v>
      </c>
      <c r="I152" s="38">
        <f t="shared" si="2"/>
        <v>55</v>
      </c>
    </row>
    <row r="153" spans="2:9" x14ac:dyDescent="0.25">
      <c r="B153" s="41">
        <v>195907795729</v>
      </c>
      <c r="C153" s="36" t="s">
        <v>33</v>
      </c>
      <c r="D153" s="37">
        <v>10</v>
      </c>
      <c r="E153" s="36" t="s">
        <v>16</v>
      </c>
      <c r="F153" s="36" t="s">
        <v>188</v>
      </c>
      <c r="G153" s="36">
        <v>12</v>
      </c>
      <c r="H153" s="38">
        <v>110</v>
      </c>
      <c r="I153" s="38">
        <f t="shared" si="2"/>
        <v>55</v>
      </c>
    </row>
    <row r="154" spans="2:9" x14ac:dyDescent="0.25">
      <c r="B154" s="41">
        <v>195907795736</v>
      </c>
      <c r="C154" s="36" t="s">
        <v>33</v>
      </c>
      <c r="D154" s="37">
        <v>10.5</v>
      </c>
      <c r="E154" s="36" t="s">
        <v>16</v>
      </c>
      <c r="F154" s="36" t="s">
        <v>189</v>
      </c>
      <c r="G154" s="36">
        <v>12</v>
      </c>
      <c r="H154" s="38">
        <v>110</v>
      </c>
      <c r="I154" s="38">
        <f t="shared" si="2"/>
        <v>55</v>
      </c>
    </row>
  </sheetData>
  <phoneticPr fontId="5" type="noConversion"/>
  <conditionalFormatting sqref="F3:F154"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NEW BALANCE OFFER</vt:lpstr>
      <vt:lpstr>EANS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2020-07-06T10:21:41Z</dcterms:created>
  <dcterms:modified xsi:type="dcterms:W3CDTF">2025-01-30T09:37:02Z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</Properties>
</file>